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726"/>
  <workbookPr/>
  <mc:AlternateContent xmlns:mc="http://schemas.openxmlformats.org/markup-compatibility/2006">
    <mc:Choice Requires="x15">
      <x15ac:absPath xmlns:x15ac="http://schemas.microsoft.com/office/spreadsheetml/2010/11/ac" url="C:\Users\rzugschwert\Downloads\"/>
    </mc:Choice>
  </mc:AlternateContent>
  <xr:revisionPtr revIDLastSave="0" documentId="13_ncr:1_{9A459115-64BA-4761-B7C5-90B7CA0B0238}" xr6:coauthVersionLast="47" xr6:coauthVersionMax="47" xr10:uidLastSave="{00000000-0000-0000-0000-000000000000}"/>
  <bookViews>
    <workbookView xWindow="-28920" yWindow="-120" windowWidth="29040" windowHeight="16440" xr2:uid="{00000000-000D-0000-FFFF-FFFF00000000}"/>
  </bookViews>
  <sheets>
    <sheet name="Sheet1" sheetId="1" r:id="rId1"/>
  </sheets>
  <definedNames>
    <definedName name="_xlnm._FilterDatabase" localSheetId="0" hidden="1">Sheet1!$A$18:$Z$164</definedName>
    <definedName name="_xlnm.Print_Area" localSheetId="0">Sheet1!$B$1:$K$172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K52" i="1" l="1"/>
  <c r="K60" i="1"/>
  <c r="K68" i="1"/>
  <c r="K76" i="1"/>
  <c r="K78" i="1"/>
  <c r="K79" i="1"/>
  <c r="K80" i="1"/>
  <c r="K81" i="1"/>
  <c r="K82" i="1"/>
  <c r="K83" i="1"/>
  <c r="K84" i="1"/>
  <c r="K85" i="1"/>
  <c r="K86" i="1"/>
  <c r="K87" i="1"/>
  <c r="K88" i="1"/>
  <c r="K89" i="1"/>
  <c r="K90" i="1"/>
  <c r="K91" i="1"/>
  <c r="K92" i="1"/>
  <c r="K93" i="1"/>
  <c r="K94" i="1"/>
  <c r="K95" i="1"/>
  <c r="K96" i="1"/>
  <c r="K97" i="1"/>
  <c r="K98" i="1"/>
  <c r="K99" i="1"/>
  <c r="K101" i="1"/>
  <c r="K102" i="1"/>
  <c r="K103" i="1"/>
  <c r="K104" i="1"/>
  <c r="K105" i="1"/>
  <c r="K106" i="1"/>
  <c r="K107" i="1"/>
  <c r="K108" i="1"/>
  <c r="K109" i="1"/>
  <c r="K110" i="1"/>
  <c r="K111" i="1"/>
  <c r="K112" i="1"/>
  <c r="K113" i="1"/>
  <c r="K114" i="1"/>
  <c r="K115" i="1"/>
  <c r="K116" i="1"/>
  <c r="K117" i="1"/>
  <c r="K118" i="1"/>
  <c r="K119" i="1"/>
  <c r="K120" i="1"/>
  <c r="K121" i="1"/>
  <c r="K122" i="1"/>
  <c r="K123" i="1"/>
  <c r="K124" i="1"/>
  <c r="K125" i="1"/>
  <c r="K126" i="1"/>
  <c r="K127" i="1"/>
  <c r="K128" i="1"/>
  <c r="K129" i="1"/>
  <c r="K130" i="1"/>
  <c r="K131" i="1"/>
  <c r="K132" i="1"/>
  <c r="K133" i="1"/>
  <c r="K134" i="1"/>
  <c r="K135" i="1"/>
  <c r="K137" i="1"/>
  <c r="K138" i="1"/>
  <c r="K139" i="1"/>
  <c r="K140" i="1"/>
  <c r="K141" i="1"/>
  <c r="K143" i="1"/>
  <c r="K144" i="1"/>
  <c r="K145" i="1"/>
  <c r="K146" i="1"/>
  <c r="K147" i="1"/>
  <c r="K150" i="1"/>
  <c r="K151" i="1"/>
  <c r="K152" i="1"/>
  <c r="K153" i="1"/>
  <c r="K154" i="1"/>
  <c r="K155" i="1"/>
  <c r="K156" i="1"/>
  <c r="K157" i="1"/>
  <c r="K158" i="1"/>
  <c r="K159" i="1"/>
  <c r="K160" i="1"/>
  <c r="K161" i="1"/>
  <c r="K162" i="1"/>
  <c r="K163" i="1"/>
  <c r="K164" i="1"/>
  <c r="K21" i="1"/>
  <c r="K23" i="1"/>
  <c r="K27" i="1"/>
  <c r="K28" i="1"/>
  <c r="K19" i="1"/>
  <c r="C19" i="1"/>
  <c r="B166" i="1"/>
  <c r="K20" i="1"/>
  <c r="K22" i="1"/>
  <c r="K24" i="1"/>
  <c r="K26" i="1"/>
  <c r="K25" i="1"/>
  <c r="K30" i="1"/>
  <c r="K29" i="1"/>
  <c r="K32" i="1"/>
  <c r="K31" i="1"/>
  <c r="K34" i="1"/>
  <c r="K33" i="1"/>
  <c r="K35" i="1"/>
  <c r="K36" i="1"/>
  <c r="K37" i="1"/>
  <c r="K38" i="1"/>
  <c r="K40" i="1"/>
  <c r="K39" i="1"/>
  <c r="K41" i="1"/>
  <c r="K46" i="1"/>
  <c r="K44" i="1"/>
  <c r="K45" i="1"/>
  <c r="K42" i="1"/>
  <c r="K43" i="1"/>
  <c r="K50" i="1"/>
  <c r="K49" i="1"/>
  <c r="K51" i="1"/>
  <c r="K47" i="1"/>
  <c r="K48" i="1"/>
  <c r="K56" i="1"/>
  <c r="K58" i="1"/>
  <c r="K55" i="1"/>
  <c r="K57" i="1"/>
  <c r="K53" i="1"/>
  <c r="K54" i="1"/>
  <c r="K62" i="1"/>
  <c r="K64" i="1"/>
  <c r="K61" i="1"/>
  <c r="K63" i="1"/>
  <c r="K59" i="1"/>
  <c r="K70" i="1"/>
  <c r="K67" i="1"/>
  <c r="K69" i="1"/>
  <c r="K65" i="1"/>
  <c r="K66" i="1"/>
  <c r="K74" i="1"/>
  <c r="K73" i="1"/>
  <c r="K75" i="1"/>
  <c r="K71" i="1"/>
  <c r="K72" i="1"/>
  <c r="K77" i="1"/>
  <c r="K100" i="1"/>
  <c r="K136" i="1"/>
  <c r="K142" i="1"/>
  <c r="K148" i="1"/>
  <c r="K149" i="1"/>
  <c r="C20" i="1"/>
  <c r="C22" i="1"/>
  <c r="C21" i="1"/>
  <c r="C24" i="1"/>
  <c r="C23" i="1"/>
  <c r="C26" i="1"/>
  <c r="C25" i="1"/>
  <c r="C28" i="1"/>
  <c r="C27" i="1"/>
  <c r="C30" i="1"/>
  <c r="C29" i="1"/>
  <c r="C32" i="1"/>
  <c r="C31" i="1"/>
  <c r="C34" i="1"/>
  <c r="C33" i="1"/>
  <c r="C35" i="1"/>
  <c r="C36" i="1"/>
  <c r="C37" i="1"/>
  <c r="C38" i="1"/>
  <c r="C40" i="1"/>
  <c r="C39" i="1"/>
  <c r="C41" i="1"/>
  <c r="C46" i="1"/>
  <c r="C44" i="1"/>
  <c r="C45" i="1"/>
  <c r="C42" i="1"/>
  <c r="C43" i="1"/>
  <c r="C50" i="1"/>
  <c r="C52" i="1"/>
  <c r="C49" i="1"/>
  <c r="C51" i="1"/>
  <c r="C47" i="1"/>
  <c r="C48" i="1"/>
  <c r="C56" i="1"/>
  <c r="C58" i="1"/>
  <c r="C55" i="1"/>
  <c r="C57" i="1"/>
  <c r="C53" i="1"/>
  <c r="C54" i="1"/>
  <c r="C62" i="1"/>
  <c r="C64" i="1"/>
  <c r="C61" i="1"/>
  <c r="C63" i="1"/>
  <c r="C59" i="1"/>
  <c r="C60" i="1"/>
  <c r="C68" i="1"/>
  <c r="C70" i="1"/>
  <c r="C67" i="1"/>
  <c r="C69" i="1"/>
  <c r="C65" i="1"/>
  <c r="C66" i="1"/>
  <c r="C74" i="1"/>
  <c r="C76" i="1"/>
  <c r="C73" i="1"/>
  <c r="C75" i="1"/>
  <c r="C71" i="1"/>
  <c r="C72" i="1"/>
  <c r="C78" i="1"/>
  <c r="C77" i="1"/>
  <c r="C79" i="1"/>
  <c r="C81" i="1"/>
  <c r="C80" i="1"/>
  <c r="C82" i="1"/>
  <c r="C84" i="1"/>
  <c r="C83" i="1"/>
  <c r="C85" i="1"/>
  <c r="C87" i="1"/>
  <c r="C86" i="1"/>
  <c r="C88" i="1"/>
  <c r="C90" i="1"/>
  <c r="C89" i="1"/>
  <c r="C91" i="1"/>
  <c r="C94" i="1"/>
  <c r="C95" i="1"/>
  <c r="C93" i="1"/>
  <c r="C92" i="1"/>
  <c r="C100" i="1"/>
  <c r="C98" i="1"/>
  <c r="C99" i="1"/>
  <c r="C97" i="1"/>
  <c r="C96" i="1"/>
  <c r="C104" i="1"/>
  <c r="C106" i="1"/>
  <c r="C103" i="1"/>
  <c r="C105" i="1"/>
  <c r="C102" i="1"/>
  <c r="C101" i="1"/>
  <c r="C110" i="1"/>
  <c r="C112" i="1"/>
  <c r="C109" i="1"/>
  <c r="C111" i="1"/>
  <c r="C108" i="1"/>
  <c r="C107" i="1"/>
  <c r="C116" i="1"/>
  <c r="C118" i="1"/>
  <c r="C115" i="1"/>
  <c r="C117" i="1"/>
  <c r="C114" i="1"/>
  <c r="C113" i="1"/>
  <c r="C122" i="1"/>
  <c r="C124" i="1"/>
  <c r="C121" i="1"/>
  <c r="C123" i="1"/>
  <c r="C120" i="1"/>
  <c r="C119" i="1"/>
  <c r="C126" i="1"/>
  <c r="C125" i="1"/>
  <c r="C127" i="1"/>
  <c r="C128" i="1"/>
  <c r="C129" i="1"/>
  <c r="C130" i="1"/>
  <c r="C131" i="1"/>
  <c r="C133" i="1"/>
  <c r="C132" i="1"/>
  <c r="C134" i="1"/>
  <c r="C136" i="1"/>
  <c r="C135" i="1"/>
  <c r="C138" i="1"/>
  <c r="C137" i="1"/>
  <c r="C141" i="1"/>
  <c r="C140" i="1"/>
  <c r="C139" i="1"/>
  <c r="C143" i="1"/>
  <c r="C144" i="1"/>
  <c r="C142" i="1"/>
  <c r="C145" i="1"/>
  <c r="C146" i="1"/>
  <c r="C147" i="1"/>
  <c r="C148" i="1"/>
  <c r="C149" i="1"/>
  <c r="C150" i="1"/>
  <c r="C151" i="1"/>
  <c r="C152" i="1"/>
  <c r="C154" i="1"/>
  <c r="C153" i="1"/>
  <c r="C155" i="1"/>
  <c r="C158" i="1"/>
  <c r="C156" i="1"/>
  <c r="C157" i="1"/>
  <c r="C160" i="1"/>
  <c r="C159" i="1"/>
  <c r="C162" i="1"/>
  <c r="C161" i="1"/>
  <c r="C163" i="1"/>
  <c r="C164" i="1"/>
  <c r="C166" i="1" l="1"/>
  <c r="K166" i="1"/>
  <c r="K168" i="1" s="1"/>
  <c r="K170" i="1" l="1"/>
</calcChain>
</file>

<file path=xl/sharedStrings.xml><?xml version="1.0" encoding="utf-8"?>
<sst xmlns="http://schemas.openxmlformats.org/spreadsheetml/2006/main" count="1633" uniqueCount="508">
  <si>
    <t>Format</t>
  </si>
  <si>
    <t>Board Book</t>
  </si>
  <si>
    <t>Series Name</t>
  </si>
  <si>
    <t>Andersen Press Picture Books</t>
  </si>
  <si>
    <t>Creston Single Titles</t>
  </si>
  <si>
    <t>Gecko Press Titles</t>
  </si>
  <si>
    <t>Millbrook Picture Books</t>
  </si>
  <si>
    <t>New Frontier Titles</t>
  </si>
  <si>
    <t>Nonfiction — Grades 4-8</t>
  </si>
  <si>
    <t>Nonfiction — Grades PreK-4</t>
  </si>
  <si>
    <t>Nonfiction — Young Adult</t>
  </si>
  <si>
    <t>Title</t>
  </si>
  <si>
    <t>Love, Agnes</t>
  </si>
  <si>
    <t>The Little Pirate Queen</t>
  </si>
  <si>
    <t>Seal Child</t>
  </si>
  <si>
    <t>ISBN 13</t>
  </si>
  <si>
    <t>List Price</t>
  </si>
  <si>
    <t>Discount Price</t>
  </si>
  <si>
    <t>Copyright</t>
  </si>
  <si>
    <t>Reading Grade Start</t>
  </si>
  <si>
    <t>Reading Grade End</t>
  </si>
  <si>
    <t>Interest Grade Start</t>
  </si>
  <si>
    <t>Interest Grade End</t>
  </si>
  <si>
    <t>Guided Reading Level</t>
  </si>
  <si>
    <t>ATOS</t>
  </si>
  <si>
    <t>Lexile Level</t>
  </si>
  <si>
    <t>Subject</t>
  </si>
  <si>
    <t>SRC Reading Level</t>
  </si>
  <si>
    <t>Imprint</t>
  </si>
  <si>
    <t>Author</t>
  </si>
  <si>
    <t>QTY</t>
  </si>
  <si>
    <t>Total QTY</t>
  </si>
  <si>
    <t># of Titles</t>
  </si>
  <si>
    <t>Total Price</t>
  </si>
  <si>
    <t>Title Dewey</t>
  </si>
  <si>
    <t>Fiction/Nonfiction</t>
  </si>
  <si>
    <t>Lerner Publishing Group · 241 First Ave N · Minneapolis, MN 55401</t>
  </si>
  <si>
    <t>800.328.4929 (phone) · 800.332.1132 (fax) · custserve@lernerbooks.com</t>
  </si>
  <si>
    <t>BILL TO:</t>
  </si>
  <si>
    <t>Name:</t>
  </si>
  <si>
    <t>PO #:</t>
  </si>
  <si>
    <t>Contact:</t>
  </si>
  <si>
    <t>Special Instructions:</t>
  </si>
  <si>
    <t>Address:</t>
  </si>
  <si>
    <t>Email:</t>
  </si>
  <si>
    <t>SHIP TO:</t>
  </si>
  <si>
    <t>Processing and Shipping will be free on any orders that exceed $350.00.</t>
  </si>
  <si>
    <t>Subtotal</t>
  </si>
  <si>
    <t xml:space="preserve">*NOTE: Minimum shipping charge is $7.50. </t>
  </si>
  <si>
    <t>(If applicable)</t>
  </si>
  <si>
    <t>Processing</t>
  </si>
  <si>
    <t>Shipping</t>
  </si>
  <si>
    <t>Tax</t>
  </si>
  <si>
    <t>TOTAL</t>
  </si>
  <si>
    <t>Spring 2022 Comprehensive Order Form</t>
  </si>
  <si>
    <t>CSLP</t>
  </si>
  <si>
    <t>yes</t>
  </si>
  <si>
    <t>Book Link</t>
  </si>
  <si>
    <t>Lantana Inclusive Picture Books</t>
  </si>
  <si>
    <t>Character Builders (Pull Ahead Readers People Smarts — Fiction)</t>
  </si>
  <si>
    <t>Character Builders (Pull Ahead Readers People Smarts — Nonfiction)</t>
  </si>
  <si>
    <t>I Care (Pull Ahead Readers People Smarts — Fiction)</t>
  </si>
  <si>
    <t>I Care (Pull Ahead Readers People Smarts — Nonfiction)</t>
  </si>
  <si>
    <t>Together We Can Change the World</t>
  </si>
  <si>
    <t>Carolrhoda Picture Books</t>
  </si>
  <si>
    <t>Sesame Street ® Celebrating You and Me</t>
  </si>
  <si>
    <t>Sesame Street ® Character Guides</t>
  </si>
  <si>
    <t>Sesame Street ® Friends around the World</t>
  </si>
  <si>
    <t>All Kinds of People (Early Bird Stories ™)</t>
  </si>
  <si>
    <t>A Helping Hand</t>
  </si>
  <si>
    <t>Elmer</t>
  </si>
  <si>
    <t>Building Character (Early Bird Stories ™)</t>
  </si>
  <si>
    <t>Emotion Ocean</t>
  </si>
  <si>
    <t>Many Ways</t>
  </si>
  <si>
    <t>Georgie Dupree</t>
  </si>
  <si>
    <t>Soaring Kite Single Titles</t>
  </si>
  <si>
    <t>Bo at the Buzz (Read Woke ™ Chapter Books)</t>
  </si>
  <si>
    <t>Wildlife Rescue</t>
  </si>
  <si>
    <t>Fiction — Middle Grade</t>
  </si>
  <si>
    <t>Planting People Growing Justice Single Titles</t>
  </si>
  <si>
    <t>One Elm Books Titles</t>
  </si>
  <si>
    <t>Fiction — Young Adult</t>
  </si>
  <si>
    <t>Friend</t>
  </si>
  <si>
    <t>Kind Crocodile</t>
  </si>
  <si>
    <t>Maybe You Might</t>
  </si>
  <si>
    <t>The Tale of the Tiny Man</t>
  </si>
  <si>
    <t>A Beautiful Day</t>
  </si>
  <si>
    <t>Caring for Sister</t>
  </si>
  <si>
    <t>Ready for Bed</t>
  </si>
  <si>
    <t>Time to Clean</t>
  </si>
  <si>
    <t>I Am Caring</t>
  </si>
  <si>
    <t>I Am Honest</t>
  </si>
  <si>
    <t>I Am Positive</t>
  </si>
  <si>
    <t>I Am Responsible</t>
  </si>
  <si>
    <t>Cara Takes Time</t>
  </si>
  <si>
    <t>Kaleo Helps</t>
  </si>
  <si>
    <t>My Pet</t>
  </si>
  <si>
    <t>Nature Walk</t>
  </si>
  <si>
    <t>Okay, Joey</t>
  </si>
  <si>
    <t>Our Garden</t>
  </si>
  <si>
    <t>I Care for My Community</t>
  </si>
  <si>
    <t>I Care for My Friend</t>
  </si>
  <si>
    <t>I Care for My Pet</t>
  </si>
  <si>
    <t>I Care for My Sibling</t>
  </si>
  <si>
    <t>I Care for Myself</t>
  </si>
  <si>
    <t>I Care for Nature</t>
  </si>
  <si>
    <t>Amira's Suitcase</t>
  </si>
  <si>
    <t>Bear Was There</t>
  </si>
  <si>
    <t>Bears Don't Wear Shoes</t>
  </si>
  <si>
    <t>Lionel and Me</t>
  </si>
  <si>
    <t>Ruby and Graham</t>
  </si>
  <si>
    <t>Under the Same Sky</t>
  </si>
  <si>
    <t>Gogo the Mountain Gorilla</t>
  </si>
  <si>
    <t>Big Bear and Little Fish</t>
  </si>
  <si>
    <t>My Best Friend Is a Goldfish</t>
  </si>
  <si>
    <t>Sasquatch and Squirrel</t>
  </si>
  <si>
    <t>We Belong</t>
  </si>
  <si>
    <t>Hello</t>
  </si>
  <si>
    <t>Lovely</t>
  </si>
  <si>
    <t>The Christmas Mitzvah</t>
  </si>
  <si>
    <t>We're All in the Same Boat</t>
  </si>
  <si>
    <t>A Perfect Wonderful Day with Friends</t>
  </si>
  <si>
    <t>The Tiny Woman's Coat</t>
  </si>
  <si>
    <t>Sunday Rain</t>
  </si>
  <si>
    <t>Five-Minute Friendship Starters</t>
  </si>
  <si>
    <t>How Are You Feeling?</t>
  </si>
  <si>
    <t>Let's Talk about It!</t>
  </si>
  <si>
    <t>Many Ways to Be</t>
  </si>
  <si>
    <t>Many Ways to Be a Family</t>
  </si>
  <si>
    <t>Many Ways to Be a Friend</t>
  </si>
  <si>
    <t>Many Ways to Believe</t>
  </si>
  <si>
    <t>Many Ways to Dress</t>
  </si>
  <si>
    <t>Many Ways to Eat</t>
  </si>
  <si>
    <t>Bouncing Back with Big Bird</t>
  </si>
  <si>
    <t>Caring with Bert and Ernie</t>
  </si>
  <si>
    <t>Everyone Has Value with Zoe</t>
  </si>
  <si>
    <t>Keep Trying with Abby</t>
  </si>
  <si>
    <t>Looking on the Bright Side with Elmo</t>
  </si>
  <si>
    <t>Me Love to Share with Cookie Monster</t>
  </si>
  <si>
    <t>Welcome to Afghanistan with Sesame Street ®</t>
  </si>
  <si>
    <t>Welcome to Brazil with Sesame Street ®</t>
  </si>
  <si>
    <t>Welcome to China with Sesame Street ®</t>
  </si>
  <si>
    <t>Welcome to Germany with Sesame Street ®</t>
  </si>
  <si>
    <t>Welcome to Israel with Sesame Street ®</t>
  </si>
  <si>
    <t>Welcome to Mexico with Sesame Street ®</t>
  </si>
  <si>
    <t>Porcupine's Picnic</t>
  </si>
  <si>
    <t>Otto Goes North</t>
  </si>
  <si>
    <t>Dearest One</t>
  </si>
  <si>
    <t>Rainbow Hands</t>
  </si>
  <si>
    <t>A New Classmate</t>
  </si>
  <si>
    <t>A Special Invitation</t>
  </si>
  <si>
    <t>Different Can Be Great</t>
  </si>
  <si>
    <t>Dress-Up Day</t>
  </si>
  <si>
    <t>Our Own Place</t>
  </si>
  <si>
    <t>Something Special</t>
  </si>
  <si>
    <t>All Kinds of Friends</t>
  </si>
  <si>
    <t>Chloe's Special Family</t>
  </si>
  <si>
    <t>Leo's Book of Memories</t>
  </si>
  <si>
    <t>Roman and Iris</t>
  </si>
  <si>
    <t>What About Neko?</t>
  </si>
  <si>
    <t>Hom</t>
  </si>
  <si>
    <t>Two Can Play</t>
  </si>
  <si>
    <t>Vampire Peter</t>
  </si>
  <si>
    <t>Will You Be My Friend?</t>
  </si>
  <si>
    <t>Elmer and Aunt Zelda</t>
  </si>
  <si>
    <t>Elmer and Grandpa Eldo</t>
  </si>
  <si>
    <t>Be a Bridge</t>
  </si>
  <si>
    <t>Idil Steps In</t>
  </si>
  <si>
    <t>Jada Sticks with It</t>
  </si>
  <si>
    <t>Justin Keeps It Fair</t>
  </si>
  <si>
    <t>Kevin and the Food Drive</t>
  </si>
  <si>
    <t>Luis's First Day</t>
  </si>
  <si>
    <t>A Map into the World</t>
  </si>
  <si>
    <t>A Tale of Two Dragons</t>
  </si>
  <si>
    <t>A Valentine for Frankenstein</t>
  </si>
  <si>
    <t>Hair Story</t>
  </si>
  <si>
    <t>Today Is Different</t>
  </si>
  <si>
    <t>Migrants</t>
  </si>
  <si>
    <t>Angelfish Feels Angry</t>
  </si>
  <si>
    <t>Jellyfish Feels Jealous</t>
  </si>
  <si>
    <t>Shark Feels Shy</t>
  </si>
  <si>
    <t>Starfish Feels Scared</t>
  </si>
  <si>
    <t>Swordfish Feels Sad</t>
  </si>
  <si>
    <t>Whale Feels Worried</t>
  </si>
  <si>
    <t>Families Like Mine</t>
  </si>
  <si>
    <t>Feelings Like Mine</t>
  </si>
  <si>
    <t>Homes Like Mine</t>
  </si>
  <si>
    <t>Parents Like Mine</t>
  </si>
  <si>
    <t>Drawn to Friends</t>
  </si>
  <si>
    <t>The Secret of the Plátano</t>
  </si>
  <si>
    <t>Classroom Confidence</t>
  </si>
  <si>
    <t>Sharing the Stage</t>
  </si>
  <si>
    <t>Bo and the Basketball Game</t>
  </si>
  <si>
    <t>Bo and the Community Garden</t>
  </si>
  <si>
    <t>Bo and the Little Lie</t>
  </si>
  <si>
    <t>Bo and the Poetry Lesson</t>
  </si>
  <si>
    <t>Bo and the School Bully</t>
  </si>
  <si>
    <t>Bo and the Spooky House</t>
  </si>
  <si>
    <t>Caution: Turtles and Frogs Ahead!</t>
  </si>
  <si>
    <t>Fantastic Homes for Flying Creatures</t>
  </si>
  <si>
    <t>How Did the Creature Cross the Road?</t>
  </si>
  <si>
    <t>Safe Travels for Squirrels</t>
  </si>
  <si>
    <t>The Moon Is a Ball</t>
  </si>
  <si>
    <t>Where We Come From</t>
  </si>
  <si>
    <t>Finding Family</t>
  </si>
  <si>
    <t>The Runaways</t>
  </si>
  <si>
    <t>My Beijing</t>
  </si>
  <si>
    <t>Food for Hope</t>
  </si>
  <si>
    <t>Duck's Backyard</t>
  </si>
  <si>
    <t>Gumbo Joy</t>
  </si>
  <si>
    <t>Dictionary for a Better World</t>
  </si>
  <si>
    <t>Another Band's Treasure</t>
  </si>
  <si>
    <t>Mega-Dogs of New Kansas</t>
  </si>
  <si>
    <t>Can I Touch Your Hair?</t>
  </si>
  <si>
    <t>Into the Wind</t>
  </si>
  <si>
    <t>Name Tags and Other Sixth-Grade Disasters</t>
  </si>
  <si>
    <t>Eddie Whatever</t>
  </si>
  <si>
    <t>This Last Adventure</t>
  </si>
  <si>
    <t>Queer, 2nd Edition</t>
  </si>
  <si>
    <t>Lizard in a Zoot Suit</t>
  </si>
  <si>
    <t>Braiding Sweetgrass for Young Adults</t>
  </si>
  <si>
    <t>Brontë</t>
  </si>
  <si>
    <t>Stage Dreams</t>
  </si>
  <si>
    <t>Like Spilled Water</t>
  </si>
  <si>
    <t>Open Mic Night at Westminster Cemetery</t>
  </si>
  <si>
    <t>Trade Hardcover</t>
  </si>
  <si>
    <t>Library Bound</t>
  </si>
  <si>
    <t>https://lernerbooks.com/shop/isbn/9781776574865</t>
  </si>
  <si>
    <t>https://lernerbooks.com/shop/isbn/9781776574704</t>
  </si>
  <si>
    <t>https://lernerbooks.com/shop/isbn/9781913747862</t>
  </si>
  <si>
    <t>https://lernerbooks.com/shop/isbn/9781776574094</t>
  </si>
  <si>
    <t>https://lernerbooks.com/shop/isbn/9781728403618</t>
  </si>
  <si>
    <t>https://lernerbooks.com/shop/isbn/9781728403649</t>
  </si>
  <si>
    <t>https://lernerbooks.com/shop/isbn/9781728403625</t>
  </si>
  <si>
    <t>https://lernerbooks.com/shop/isbn/9781728403632</t>
  </si>
  <si>
    <t>https://lernerbooks.com/shop/isbn/9781728403540</t>
  </si>
  <si>
    <t>https://lernerbooks.com/shop/isbn/9781728403526</t>
  </si>
  <si>
    <t>https://lernerbooks.com/shop/isbn/9781728403519</t>
  </si>
  <si>
    <t>https://lernerbooks.com/shop/isbn/9781728403533</t>
  </si>
  <si>
    <t>https://lernerbooks.com/shop/isbn/9781728457697</t>
  </si>
  <si>
    <t>https://lernerbooks.com/shop/isbn/9781728457635</t>
  </si>
  <si>
    <t>https://lernerbooks.com/shop/isbn/9781728457611</t>
  </si>
  <si>
    <t>https://lernerbooks.com/shop/isbn/9781728457659</t>
  </si>
  <si>
    <t>https://lernerbooks.com/shop/isbn/9781728457710</t>
  </si>
  <si>
    <t>https://lernerbooks.com/shop/isbn/9781728457673</t>
  </si>
  <si>
    <t>https://lernerbooks.com/shop/isbn/9781728457666</t>
  </si>
  <si>
    <t>https://lernerbooks.com/shop/isbn/9781728457628</t>
  </si>
  <si>
    <t>https://lernerbooks.com/shop/isbn/9781728457604</t>
  </si>
  <si>
    <t>https://lernerbooks.com/shop/isbn/9781728457703</t>
  </si>
  <si>
    <t>https://lernerbooks.com/shop/isbn/9781728457680</t>
  </si>
  <si>
    <t>https://lernerbooks.com/shop/isbn/9781728457642</t>
  </si>
  <si>
    <t>https://lernerbooks.com/shop/isbn/9781913639778</t>
  </si>
  <si>
    <t>https://lernerbooks.com/shop/isbn/9781912858835</t>
  </si>
  <si>
    <t>https://lernerbooks.com/shop/isbn/9781913639785</t>
  </si>
  <si>
    <t>https://lernerbooks.com/shop/isbn/9781915167347</t>
  </si>
  <si>
    <t>https://lernerbooks.com/shop/isbn/9781913639426</t>
  </si>
  <si>
    <t>https://lernerbooks.com/shop/isbn/9781913639402</t>
  </si>
  <si>
    <t>https://lernerbooks.com/shop/isbn/9781913639143</t>
  </si>
  <si>
    <t>https://lernerbooks.com/shop/isbn/9781912858811</t>
  </si>
  <si>
    <t>https://lernerbooks.com/shop/isbn/9781915167255</t>
  </si>
  <si>
    <t>https://lernerbooks.com/shop/isbn/9781728417172</t>
  </si>
  <si>
    <t>https://lernerbooks.com/shop/isbn/9781512426014</t>
  </si>
  <si>
    <t>https://lernerbooks.com/shop/isbn/9781728404660</t>
  </si>
  <si>
    <t>https://lernerbooks.com/shop/isbn/9781541599130</t>
  </si>
  <si>
    <t>https://lernerbooks.com/shop/isbn/9781939547583</t>
  </si>
  <si>
    <t>https://lernerbooks.com/shop/isbn/9781939547378</t>
  </si>
  <si>
    <t>https://lernerbooks.com/shop/isbn/9781939547941</t>
  </si>
  <si>
    <t>https://lernerbooks.com/shop/isbn/9781939547965</t>
  </si>
  <si>
    <t>https://lernerbooks.com/shop/isbn/9781776574667</t>
  </si>
  <si>
    <t>https://lernerbooks.com/shop/isbn/9781776573424</t>
  </si>
  <si>
    <t>https://lernerbooks.com/shop/isbn/9781911373971</t>
  </si>
  <si>
    <t>https://lernerbooks.com/shop/isbn/9781728439174</t>
  </si>
  <si>
    <t>https://lernerbooks.com/shop/isbn/9781728475752</t>
  </si>
  <si>
    <t>https://lernerbooks.com/shop/isbn/9781728456225</t>
  </si>
  <si>
    <t>https://lernerbooks.com/shop/isbn/9781728456188</t>
  </si>
  <si>
    <t>https://lernerbooks.com/shop/isbn/9781728456171</t>
  </si>
  <si>
    <t>https://lernerbooks.com/shop/isbn/9781728456164</t>
  </si>
  <si>
    <t>https://lernerbooks.com/shop/isbn/9781728456218</t>
  </si>
  <si>
    <t>https://lernerbooks.com/shop/isbn/9781728456201</t>
  </si>
  <si>
    <t>https://lernerbooks.com/shop/isbn/9781728456195</t>
  </si>
  <si>
    <t>https://lernerbooks.com/shop/isbn/9781728403908</t>
  </si>
  <si>
    <t>https://lernerbooks.com/shop/isbn/9781728403915</t>
  </si>
  <si>
    <t>https://lernerbooks.com/shop/isbn/9781728403939</t>
  </si>
  <si>
    <t>https://lernerbooks.com/shop/isbn/9781728403922</t>
  </si>
  <si>
    <t>https://lernerbooks.com/shop/isbn/9781728403892</t>
  </si>
  <si>
    <t>https://lernerbooks.com/shop/isbn/9781728403946</t>
  </si>
  <si>
    <t>https://lernerbooks.com/shop/isbn/9781728424392</t>
  </si>
  <si>
    <t>https://lernerbooks.com/shop/isbn/9781728424408</t>
  </si>
  <si>
    <t>https://lernerbooks.com/shop/isbn/9781728424378</t>
  </si>
  <si>
    <t>https://lernerbooks.com/shop/isbn/9781728424385</t>
  </si>
  <si>
    <t>https://lernerbooks.com/shop/isbn/9781728424415</t>
  </si>
  <si>
    <t>https://lernerbooks.com/shop/isbn/9781728424361</t>
  </si>
  <si>
    <t>https://lernerbooks.com/shop/isbn/9781467795197</t>
  </si>
  <si>
    <t>https://lernerbooks.com/shop/isbn/9781776572410</t>
  </si>
  <si>
    <t>https://lernerbooks.com/shop/isbn/9781913747800</t>
  </si>
  <si>
    <t>https://lernerbooks.com/shop/isbn/9781913747749</t>
  </si>
  <si>
    <t>https://lernerbooks.com/shop/isbn/9781728436920</t>
  </si>
  <si>
    <t>https://lernerbooks.com/shop/isbn/9781728436937</t>
  </si>
  <si>
    <t>https://lernerbooks.com/shop/isbn/9781728436890</t>
  </si>
  <si>
    <t>https://lernerbooks.com/shop/isbn/9781728436883</t>
  </si>
  <si>
    <t>https://lernerbooks.com/shop/isbn/9781728436913</t>
  </si>
  <si>
    <t>https://lernerbooks.com/shop/isbn/9781728436906</t>
  </si>
  <si>
    <t>https://lernerbooks.com/shop/isbn/9781512431056</t>
  </si>
  <si>
    <t>https://lernerbooks.com/shop/isbn/9780711250918</t>
  </si>
  <si>
    <t>https://lernerbooks.com/shop/isbn/9780711250956</t>
  </si>
  <si>
    <t>https://lernerbooks.com/shop/isbn/9780711250994</t>
  </si>
  <si>
    <t>https://lernerbooks.com/shop/isbn/9780711251038</t>
  </si>
  <si>
    <t>https://lernerbooks.com/shop/isbn/9781728449715</t>
  </si>
  <si>
    <t>https://lernerbooks.com/shop/isbn/9781728424132</t>
  </si>
  <si>
    <t>https://lernerbooks.com/shop/isbn/9781728438924</t>
  </si>
  <si>
    <t>https://lernerbooks.com/shop/isbn/9781728438931</t>
  </si>
  <si>
    <t>https://lernerbooks.com/shop/isbn/9781512439458</t>
  </si>
  <si>
    <t>https://lernerbooks.com/shop/isbn/9781512405699</t>
  </si>
  <si>
    <t>https://lernerbooks.com/shop/isbn/9781728423388</t>
  </si>
  <si>
    <t>https://lernerbooks.com/shop/isbn/9781728476384</t>
  </si>
  <si>
    <t>https://lernerbooks.com/shop/isbn/9781728476391</t>
  </si>
  <si>
    <t>https://lernerbooks.com/shop/isbn/9781728476360</t>
  </si>
  <si>
    <t>https://lernerbooks.com/shop/isbn/9781728476353</t>
  </si>
  <si>
    <t>https://lernerbooks.com/shop/isbn/9781728476346</t>
  </si>
  <si>
    <t>https://lernerbooks.com/shop/isbn/9781541538368</t>
  </si>
  <si>
    <t>https://lernerbooks.com/shop/isbn/9781728467740</t>
  </si>
  <si>
    <t>https://lernerbooks.com/shop/isbn/9781512431292</t>
  </si>
  <si>
    <t>https://lernerbooks.com/shop/isbn/9781541579163</t>
  </si>
  <si>
    <t>https://lernerbooks.com/shop/isbn/9781728430294</t>
  </si>
  <si>
    <t>https://lernerbooks.com/shop/isbn/9781776573134</t>
  </si>
  <si>
    <t>https://lernerbooks.com/shop/isbn/9781728446004</t>
  </si>
  <si>
    <t>https://lernerbooks.com/shop/isbn/9781728446011</t>
  </si>
  <si>
    <t>https://lernerbooks.com/shop/isbn/9781728446028</t>
  </si>
  <si>
    <t>https://lernerbooks.com/shop/isbn/9781728446035</t>
  </si>
  <si>
    <t>https://lernerbooks.com/shop/isbn/9781728446042</t>
  </si>
  <si>
    <t>https://lernerbooks.com/shop/isbn/9781728446059</t>
  </si>
  <si>
    <t>https://lernerbooks.com/shop/isbn/9781541598034</t>
  </si>
  <si>
    <t>https://lernerbooks.com/shop/isbn/9781541598027</t>
  </si>
  <si>
    <t>https://lernerbooks.com/shop/isbn/9781541598041</t>
  </si>
  <si>
    <t>https://lernerbooks.com/shop/isbn/9781541598058</t>
  </si>
  <si>
    <t>https://lernerbooks.com/shop/isbn/9781512439939</t>
  </si>
  <si>
    <t>https://lernerbooks.com/shop/isbn/9781953859075</t>
  </si>
  <si>
    <t>https://lernerbooks.com/shop/isbn/9781953859235</t>
  </si>
  <si>
    <t>https://lernerbooks.com/shop/isbn/9781953859129</t>
  </si>
  <si>
    <t>https://lernerbooks.com/shop/isbn/9781953859310</t>
  </si>
  <si>
    <t>https://lernerbooks.com/shop/isbn/9781728476131</t>
  </si>
  <si>
    <t>https://lernerbooks.com/shop/isbn/9781728476179</t>
  </si>
  <si>
    <t>https://lernerbooks.com/shop/isbn/9781728476162</t>
  </si>
  <si>
    <t>https://lernerbooks.com/shop/isbn/9781728476124</t>
  </si>
  <si>
    <t>https://lernerbooks.com/shop/isbn/9781728476148</t>
  </si>
  <si>
    <t>https://lernerbooks.com/shop/isbn/9781728476155</t>
  </si>
  <si>
    <t>https://lernerbooks.com/shop/isbn/9781643711898</t>
  </si>
  <si>
    <t>https://lernerbooks.com/shop/isbn/9781643711904</t>
  </si>
  <si>
    <t>https://lernerbooks.com/shop/isbn/9781643711911</t>
  </si>
  <si>
    <t>https://lernerbooks.com/shop/isbn/9781643711881</t>
  </si>
  <si>
    <t>https://lernerbooks.com/shop/isbn/9781776574933</t>
  </si>
  <si>
    <t>https://lernerbooks.com/shop/isbn/9781541596122</t>
  </si>
  <si>
    <t>https://lernerbooks.com/shop/isbn/9781728442990</t>
  </si>
  <si>
    <t>https://lernerbooks.com/shop/isbn/9781776572335</t>
  </si>
  <si>
    <t>https://lernerbooks.com/shop/isbn/9781512445909</t>
  </si>
  <si>
    <t>https://lernerbooks.com/shop/isbn/9781954354241</t>
  </si>
  <si>
    <t>https://lernerbooks.com/shop/isbn/9781776574735</t>
  </si>
  <si>
    <t>https://lernerbooks.com/shop/isbn/9781735123981</t>
  </si>
  <si>
    <t>https://lernerbooks.com/shop/isbn/9781541557758</t>
  </si>
  <si>
    <t>https://lernerbooks.com/shop/isbn/9781728460376</t>
  </si>
  <si>
    <t>https://lernerbooks.com/shop/isbn/9781541517332</t>
  </si>
  <si>
    <t>https://lernerbooks.com/shop/isbn/9781512404425</t>
  </si>
  <si>
    <t>https://lernerbooks.com/shop/isbn/9781947159426</t>
  </si>
  <si>
    <t>https://lernerbooks.com/shop/isbn/9781541596139</t>
  </si>
  <si>
    <t>https://lernerbooks.com/shop/isbn/9781541579187</t>
  </si>
  <si>
    <t>https://lernerbooks.com/shop/isbn/9781541599284</t>
  </si>
  <si>
    <t>https://lernerbooks.com/shop/isbn/9781541578586</t>
  </si>
  <si>
    <t>https://lernerbooks.com/shop/isbn/9781541523654</t>
  </si>
  <si>
    <t>https://lernerbooks.com/shop/isbn/9781728458984</t>
  </si>
  <si>
    <t>https://lernerbooks.com/shop/isbn/9781541581197</t>
  </si>
  <si>
    <t>https://lernerbooks.com/shop/isbn/9781512440003</t>
  </si>
  <si>
    <t>https://lernerbooks.com/shop/isbn/9781541572904</t>
  </si>
  <si>
    <t>https://lernerbooks.com/shop/isbn/9781512465310</t>
  </si>
  <si>
    <t>Leo Timmers</t>
  </si>
  <si>
    <t>Gavin Bishop</t>
  </si>
  <si>
    <t>[Fic]</t>
  </si>
  <si>
    <t>Fiction</t>
  </si>
  <si>
    <t>English</t>
  </si>
  <si>
    <t>Gecko Press</t>
  </si>
  <si>
    <t>O</t>
  </si>
  <si>
    <t>Lantana Publishing</t>
  </si>
  <si>
    <t>Imogen Foxell</t>
  </si>
  <si>
    <t>Barbro Lindgren</t>
  </si>
  <si>
    <t>428.6/2</t>
  </si>
  <si>
    <t>Social Studies</t>
  </si>
  <si>
    <t>K</t>
  </si>
  <si>
    <t>B</t>
  </si>
  <si>
    <t>Lerner Publications ™</t>
  </si>
  <si>
    <t>Megan Borgert-Spaniol</t>
  </si>
  <si>
    <t>D</t>
  </si>
  <si>
    <t>C</t>
  </si>
  <si>
    <t>177/.7</t>
  </si>
  <si>
    <t>Nonfiction</t>
  </si>
  <si>
    <t>A</t>
  </si>
  <si>
    <t>Katie Peters</t>
  </si>
  <si>
    <t>179/.9</t>
  </si>
  <si>
    <t>636.088/7</t>
  </si>
  <si>
    <t>New Frontier Publishing</t>
  </si>
  <si>
    <t>Vikki Conley</t>
  </si>
  <si>
    <t>Sally Anne Garland</t>
  </si>
  <si>
    <t>Sharon Davey</t>
  </si>
  <si>
    <t>Corinne Fenton</t>
  </si>
  <si>
    <t>Lucy Barnard</t>
  </si>
  <si>
    <t>Robert Vescio</t>
  </si>
  <si>
    <t>Beverly Jatwani</t>
  </si>
  <si>
    <t>[E]</t>
  </si>
  <si>
    <t>M</t>
  </si>
  <si>
    <t>Carolrhoda Books ®</t>
  </si>
  <si>
    <t>Sandra Nickel</t>
  </si>
  <si>
    <t>Mark Lee</t>
  </si>
  <si>
    <t>N</t>
  </si>
  <si>
    <t>Chris Monroe</t>
  </si>
  <si>
    <t>Laura Purdie Salas</t>
  </si>
  <si>
    <t>WB</t>
  </si>
  <si>
    <t>Creston Books</t>
  </si>
  <si>
    <t>Aiko Ikegami</t>
  </si>
  <si>
    <t>G</t>
  </si>
  <si>
    <t>Jess Hong</t>
  </si>
  <si>
    <t>TBD</t>
  </si>
  <si>
    <t>Jeff Gottesfeld</t>
  </si>
  <si>
    <t>Barney Saltzberg</t>
  </si>
  <si>
    <t>Philip Waechter</t>
  </si>
  <si>
    <t>Joy Cowley</t>
  </si>
  <si>
    <t>Rosie J. Pova</t>
  </si>
  <si>
    <t>L</t>
  </si>
  <si>
    <t>Marie-Therese Miller</t>
  </si>
  <si>
    <t>303.6/9</t>
  </si>
  <si>
    <t>J</t>
  </si>
  <si>
    <t>Christy Peterson</t>
  </si>
  <si>
    <t>155.9/25</t>
  </si>
  <si>
    <t>394.1/2</t>
  </si>
  <si>
    <t>154.4/1824</t>
  </si>
  <si>
    <t>Jill Colella</t>
  </si>
  <si>
    <t>155.4/19</t>
  </si>
  <si>
    <t>Science</t>
  </si>
  <si>
    <t>Millbrook Press ™</t>
  </si>
  <si>
    <t>Betsy R. Rosenthal</t>
  </si>
  <si>
    <t>Ulrika Kestere</t>
  </si>
  <si>
    <t>Arielle Dance</t>
  </si>
  <si>
    <t>Mamta Nainy</t>
  </si>
  <si>
    <t>Lisa Bullard</t>
  </si>
  <si>
    <t>392.3/6</t>
  </si>
  <si>
    <t>177/.62</t>
  </si>
  <si>
    <t>H</t>
  </si>
  <si>
    <t>Shelley Rotner; Sheila M. Kelly</t>
  </si>
  <si>
    <t>QEB Publishing — Quarto Library</t>
  </si>
  <si>
    <t>Nancy Loewen</t>
  </si>
  <si>
    <t>E</t>
  </si>
  <si>
    <t>Andersen Press USA</t>
  </si>
  <si>
    <t>Jeanne Willis</t>
  </si>
  <si>
    <t>Margaret Sturton</t>
  </si>
  <si>
    <t>Ben Manley</t>
  </si>
  <si>
    <t>Russell Ayto</t>
  </si>
  <si>
    <t>David McKee</t>
  </si>
  <si>
    <t>Irene Latham; Charles Waters</t>
  </si>
  <si>
    <t>I</t>
  </si>
  <si>
    <t>Mari Schuh</t>
  </si>
  <si>
    <t>Kristin Johnson</t>
  </si>
  <si>
    <t>P</t>
  </si>
  <si>
    <t>Kao Kalia Yang</t>
  </si>
  <si>
    <t>Geraldine  McCaughrean</t>
  </si>
  <si>
    <t>Leslie Kimmelman</t>
  </si>
  <si>
    <t>NoNieqa Ramos</t>
  </si>
  <si>
    <t>Doua Moua</t>
  </si>
  <si>
    <t>Issa Watanabe</t>
  </si>
  <si>
    <t>Katie Woolley</t>
  </si>
  <si>
    <t>Irene Latham</t>
  </si>
  <si>
    <t>Soaring Kite Books</t>
  </si>
  <si>
    <t>Ceece Kelley</t>
  </si>
  <si>
    <t>Luz Maria Mack</t>
  </si>
  <si>
    <t>Elliott Smith</t>
  </si>
  <si>
    <t>Red Chair Press</t>
  </si>
  <si>
    <t>Joanne Mattern</t>
  </si>
  <si>
    <t>Maxime Bonneau</t>
  </si>
  <si>
    <t>Ed Franck</t>
  </si>
  <si>
    <t>811/.6</t>
  </si>
  <si>
    <t>U</t>
  </si>
  <si>
    <t>John Coy; Shannon Gibney; Sun Yung Shin; Diane Wilson</t>
  </si>
  <si>
    <t>598.4/42</t>
  </si>
  <si>
    <t>Ulf Stark</t>
  </si>
  <si>
    <t>741.5/973</t>
  </si>
  <si>
    <t>R</t>
  </si>
  <si>
    <t>Graphic Universe ™</t>
  </si>
  <si>
    <t>Nie Jun</t>
  </si>
  <si>
    <t>Ulrich Hub</t>
  </si>
  <si>
    <t>Planting People Growing Justice Press</t>
  </si>
  <si>
    <t>Robert P. Dixon Jr.</t>
  </si>
  <si>
    <t>170/.44</t>
  </si>
  <si>
    <t>W</t>
  </si>
  <si>
    <t>Hua Lin Xie</t>
  </si>
  <si>
    <t>Dan Jolley</t>
  </si>
  <si>
    <t>One Elm Books — Red Chair Press</t>
  </si>
  <si>
    <t>William Loizeaux</t>
  </si>
  <si>
    <t>X</t>
  </si>
  <si>
    <t>Ginger Garrett</t>
  </si>
  <si>
    <t>Lois Ruby</t>
  </si>
  <si>
    <t>Ryan Dalton</t>
  </si>
  <si>
    <t>306.76/6</t>
  </si>
  <si>
    <t>Zest Books ™</t>
  </si>
  <si>
    <t>Kathy Belge; Marke Bieschke</t>
  </si>
  <si>
    <t>Marco Finnegan</t>
  </si>
  <si>
    <t>Monique Gray Smith; Robin Wall Kimmerer</t>
  </si>
  <si>
    <t>Manuela Santoni</t>
  </si>
  <si>
    <t>Melanie Gillman</t>
  </si>
  <si>
    <t>Carolrhoda Lab ®</t>
  </si>
  <si>
    <t>Jennie Liu</t>
  </si>
  <si>
    <t>Mary Amato</t>
  </si>
  <si>
    <t>NP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</si>
</sst>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8" formatCode="&quot;$&quot;#,##0.00_);[Red]\(&quot;$&quot;#,##0.00\)"/>
    <numFmt numFmtId="44" formatCode="_(&quot;$&quot;* #,##0.00_);_(&quot;$&quot;* \(#,##0.00\);_(&quot;$&quot;* &quot;-&quot;??_);_(@_)"/>
    <numFmt numFmtId="164" formatCode="#"/>
  </numFmts>
  <fonts count="10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</font>
    <font>
      <b/>
      <sz val="11"/>
      <color indexed="1"/>
      <name val="Calibri"/>
      <family val="2"/>
    </font>
    <font>
      <sz val="11"/>
      <name val="Calibri"/>
      <family val="2"/>
    </font>
    <font>
      <b/>
      <sz val="11"/>
      <color theme="1"/>
      <name val="Calibri"/>
      <family val="2"/>
      <scheme val="minor"/>
    </font>
    <font>
      <b/>
      <sz val="11"/>
      <name val="Calibri"/>
      <family val="2"/>
    </font>
    <font>
      <b/>
      <u/>
      <sz val="11"/>
      <name val="Calibri"/>
      <family val="2"/>
    </font>
    <font>
      <sz val="7"/>
      <color rgb="FF000000"/>
      <name val="Verdana"/>
      <family val="2"/>
    </font>
    <font>
      <b/>
      <i/>
      <sz val="11"/>
      <name val="Calibri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4" tint="-0.249977111117893"/>
        <bgColor indexed="64"/>
      </patternFill>
    </fill>
    <fill>
      <patternFill patternType="solid">
        <fgColor theme="7" tint="0.79998168889431442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medium">
        <color indexed="64"/>
      </bottom>
      <diagonal/>
    </border>
    <border>
      <left/>
      <right style="thin">
        <color auto="1"/>
      </right>
      <top style="medium">
        <color indexed="64"/>
      </top>
      <bottom style="thin">
        <color auto="1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auto="1"/>
      </right>
      <top style="thin">
        <color auto="1"/>
      </top>
      <bottom style="medium">
        <color indexed="64"/>
      </bottom>
      <diagonal/>
    </border>
  </borders>
  <cellStyleXfs count="2">
    <xf numFmtId="0" fontId="0" fillId="0" borderId="0"/>
    <xf numFmtId="0" fontId="9" fillId="0" borderId="0" applyNumberFormat="0" applyFill="0" applyBorder="0" applyAlignment="0" applyProtection="0"/>
  </cellStyleXfs>
  <cellXfs count="74">
    <xf numFmtId="0" fontId="0" fillId="0" borderId="0" xfId="0"/>
    <xf numFmtId="0" fontId="3" fillId="0" borderId="0" xfId="0" applyFont="1"/>
    <xf numFmtId="0" fontId="0" fillId="0" borderId="0" xfId="0" applyAlignment="1">
      <alignment horizontal="center"/>
    </xf>
    <xf numFmtId="0" fontId="4" fillId="0" borderId="0" xfId="0" applyFont="1"/>
    <xf numFmtId="0" fontId="3" fillId="0" borderId="0" xfId="0" applyFont="1" applyProtection="1"/>
    <xf numFmtId="0" fontId="3" fillId="0" borderId="0" xfId="0" applyFont="1" applyAlignment="1" applyProtection="1">
      <alignment horizontal="center"/>
    </xf>
    <xf numFmtId="0" fontId="6" fillId="0" borderId="0" xfId="0" applyFont="1" applyProtection="1"/>
    <xf numFmtId="0" fontId="3" fillId="0" borderId="0" xfId="0" applyFont="1" applyBorder="1" applyProtection="1"/>
    <xf numFmtId="44" fontId="3" fillId="0" borderId="0" xfId="0" applyNumberFormat="1" applyFont="1" applyProtection="1"/>
    <xf numFmtId="44" fontId="3" fillId="0" borderId="0" xfId="0" applyNumberFormat="1" applyFont="1" applyAlignment="1" applyProtection="1">
      <alignment horizontal="center"/>
    </xf>
    <xf numFmtId="0" fontId="3" fillId="0" borderId="1" xfId="0" applyFont="1" applyBorder="1" applyProtection="1"/>
    <xf numFmtId="0" fontId="3" fillId="0" borderId="2" xfId="0" applyFont="1" applyBorder="1" applyProtection="1"/>
    <xf numFmtId="0" fontId="0" fillId="0" borderId="0" xfId="0" applyFill="1" applyBorder="1" applyProtection="1"/>
    <xf numFmtId="0" fontId="7" fillId="0" borderId="0" xfId="0" applyNumberFormat="1" applyFont="1" applyFill="1" applyBorder="1" applyAlignment="1" applyProtection="1">
      <alignment vertical="top" wrapText="1" readingOrder="1"/>
    </xf>
    <xf numFmtId="0" fontId="5" fillId="0" borderId="0" xfId="0" applyFont="1" applyAlignment="1" applyProtection="1">
      <alignment horizontal="center"/>
    </xf>
    <xf numFmtId="49" fontId="2" fillId="2" borderId="0" xfId="0" applyNumberFormat="1" applyFont="1" applyFill="1" applyAlignment="1" applyProtection="1">
      <alignment horizontal="left" wrapText="1"/>
    </xf>
    <xf numFmtId="0" fontId="1" fillId="2" borderId="0" xfId="0" applyFont="1" applyFill="1" applyAlignment="1" applyProtection="1">
      <alignment horizontal="center"/>
    </xf>
    <xf numFmtId="0" fontId="1" fillId="2" borderId="0" xfId="0" applyFont="1" applyFill="1" applyAlignment="1" applyProtection="1">
      <alignment wrapText="1"/>
    </xf>
    <xf numFmtId="0" fontId="2" fillId="2" borderId="0" xfId="0" applyFont="1" applyFill="1" applyAlignment="1" applyProtection="1">
      <alignment horizontal="center" wrapText="1"/>
    </xf>
    <xf numFmtId="0" fontId="2" fillId="2" borderId="0" xfId="0" applyFont="1" applyFill="1" applyAlignment="1" applyProtection="1">
      <alignment wrapText="1"/>
    </xf>
    <xf numFmtId="164" fontId="0" fillId="0" borderId="3" xfId="0" applyNumberFormat="1" applyFill="1" applyBorder="1" applyAlignment="1" applyProtection="1">
      <alignment horizontal="left"/>
    </xf>
    <xf numFmtId="0" fontId="0" fillId="0" borderId="3" xfId="0" applyBorder="1" applyAlignment="1" applyProtection="1">
      <alignment horizontal="center"/>
    </xf>
    <xf numFmtId="0" fontId="0" fillId="0" borderId="3" xfId="0" applyBorder="1" applyProtection="1"/>
    <xf numFmtId="0" fontId="0" fillId="0" borderId="3" xfId="0" applyFill="1" applyBorder="1" applyAlignment="1" applyProtection="1">
      <alignment horizontal="center"/>
    </xf>
    <xf numFmtId="1" fontId="0" fillId="0" borderId="3" xfId="0" applyNumberFormat="1" applyBorder="1" applyAlignment="1" applyProtection="1">
      <alignment horizontal="left"/>
    </xf>
    <xf numFmtId="44" fontId="0" fillId="0" borderId="3" xfId="0" applyNumberFormat="1" applyBorder="1" applyProtection="1"/>
    <xf numFmtId="0" fontId="0" fillId="0" borderId="3" xfId="0" applyNumberFormat="1" applyBorder="1" applyAlignment="1" applyProtection="1">
      <alignment horizontal="center"/>
    </xf>
    <xf numFmtId="0" fontId="0" fillId="0" borderId="3" xfId="0" applyNumberFormat="1" applyBorder="1" applyProtection="1"/>
    <xf numFmtId="0" fontId="0" fillId="0" borderId="0" xfId="0" applyProtection="1"/>
    <xf numFmtId="0" fontId="9" fillId="0" borderId="3" xfId="1" applyBorder="1" applyAlignment="1" applyProtection="1">
      <alignment horizontal="left"/>
    </xf>
    <xf numFmtId="0" fontId="0" fillId="0" borderId="0" xfId="0" applyAlignment="1" applyProtection="1">
      <alignment horizontal="center"/>
    </xf>
    <xf numFmtId="0" fontId="3" fillId="0" borderId="12" xfId="0" applyFont="1" applyBorder="1" applyProtection="1"/>
    <xf numFmtId="0" fontId="3" fillId="0" borderId="4" xfId="0" applyFont="1" applyBorder="1" applyAlignment="1" applyProtection="1">
      <alignment horizontal="center"/>
    </xf>
    <xf numFmtId="0" fontId="3" fillId="0" borderId="5" xfId="0" applyFont="1" applyBorder="1" applyAlignment="1" applyProtection="1">
      <alignment horizontal="center"/>
    </xf>
    <xf numFmtId="0" fontId="3" fillId="0" borderId="5" xfId="0" applyFont="1" applyBorder="1" applyProtection="1"/>
    <xf numFmtId="0" fontId="8" fillId="0" borderId="5" xfId="0" applyFont="1" applyBorder="1" applyProtection="1"/>
    <xf numFmtId="44" fontId="3" fillId="0" borderId="5" xfId="0" applyNumberFormat="1" applyFont="1" applyBorder="1" applyProtection="1"/>
    <xf numFmtId="44" fontId="3" fillId="0" borderId="6" xfId="0" applyNumberFormat="1" applyFont="1" applyBorder="1" applyAlignment="1" applyProtection="1">
      <alignment horizontal="center"/>
    </xf>
    <xf numFmtId="0" fontId="3" fillId="0" borderId="13" xfId="0" applyFont="1" applyBorder="1" applyProtection="1"/>
    <xf numFmtId="0" fontId="3" fillId="0" borderId="7" xfId="0" applyFont="1" applyBorder="1" applyProtection="1"/>
    <xf numFmtId="0" fontId="5" fillId="0" borderId="3" xfId="0" applyFont="1" applyBorder="1" applyAlignment="1" applyProtection="1">
      <alignment horizontal="center"/>
    </xf>
    <xf numFmtId="0" fontId="3" fillId="0" borderId="3" xfId="0" applyFont="1" applyBorder="1" applyProtection="1"/>
    <xf numFmtId="0" fontId="3" fillId="0" borderId="3" xfId="0" applyFont="1" applyBorder="1" applyAlignment="1" applyProtection="1">
      <alignment horizontal="center"/>
    </xf>
    <xf numFmtId="8" fontId="8" fillId="0" borderId="3" xfId="0" applyNumberFormat="1" applyFont="1" applyBorder="1" applyProtection="1"/>
    <xf numFmtId="44" fontId="3" fillId="0" borderId="3" xfId="0" applyNumberFormat="1" applyFont="1" applyBorder="1" applyProtection="1"/>
    <xf numFmtId="44" fontId="3" fillId="0" borderId="8" xfId="0" applyNumberFormat="1" applyFont="1" applyBorder="1" applyAlignment="1" applyProtection="1">
      <alignment horizontal="center"/>
    </xf>
    <xf numFmtId="0" fontId="3" fillId="0" borderId="14" xfId="0" applyFont="1" applyBorder="1" applyProtection="1"/>
    <xf numFmtId="0" fontId="3" fillId="0" borderId="9" xfId="0" applyFont="1" applyBorder="1" applyProtection="1"/>
    <xf numFmtId="0" fontId="5" fillId="0" borderId="10" xfId="0" applyFont="1" applyBorder="1" applyAlignment="1" applyProtection="1">
      <alignment horizontal="center"/>
    </xf>
    <xf numFmtId="0" fontId="3" fillId="0" borderId="10" xfId="0" applyFont="1" applyBorder="1" applyProtection="1"/>
    <xf numFmtId="0" fontId="3" fillId="0" borderId="10" xfId="0" applyFont="1" applyBorder="1" applyAlignment="1" applyProtection="1">
      <alignment horizontal="center"/>
    </xf>
    <xf numFmtId="44" fontId="3" fillId="0" borderId="10" xfId="0" applyNumberFormat="1" applyFont="1" applyBorder="1" applyProtection="1"/>
    <xf numFmtId="44" fontId="3" fillId="0" borderId="11" xfId="0" applyNumberFormat="1" applyFont="1" applyBorder="1" applyAlignment="1" applyProtection="1">
      <alignment horizontal="center"/>
    </xf>
    <xf numFmtId="0" fontId="3" fillId="0" borderId="1" xfId="0" applyFont="1" applyBorder="1" applyAlignment="1" applyProtection="1">
      <alignment horizontal="center"/>
      <protection locked="0"/>
    </xf>
    <xf numFmtId="0" fontId="3" fillId="0" borderId="2" xfId="0" applyFont="1" applyBorder="1" applyAlignment="1" applyProtection="1">
      <alignment horizontal="center"/>
      <protection locked="0"/>
    </xf>
    <xf numFmtId="0" fontId="3" fillId="0" borderId="0" xfId="0" applyFont="1" applyAlignment="1" applyProtection="1">
      <alignment horizontal="center"/>
      <protection locked="0"/>
    </xf>
    <xf numFmtId="44" fontId="3" fillId="0" borderId="2" xfId="0" applyNumberFormat="1" applyFont="1" applyBorder="1" applyProtection="1">
      <protection locked="0"/>
    </xf>
    <xf numFmtId="0" fontId="0" fillId="3" borderId="3" xfId="0" applyFill="1" applyBorder="1" applyAlignment="1" applyProtection="1">
      <alignment horizontal="center"/>
      <protection locked="0"/>
    </xf>
    <xf numFmtId="0" fontId="5" fillId="0" borderId="0" xfId="0" applyFont="1" applyAlignment="1" applyProtection="1">
      <alignment horizontal="center"/>
    </xf>
    <xf numFmtId="0" fontId="3" fillId="0" borderId="0" xfId="0" applyFont="1" applyAlignment="1" applyProtection="1"/>
    <xf numFmtId="0" fontId="3" fillId="0" borderId="0" xfId="0" applyFont="1" applyAlignment="1" applyProtection="1">
      <alignment horizontal="center"/>
    </xf>
    <xf numFmtId="44" fontId="3" fillId="0" borderId="0" xfId="0" applyNumberFormat="1" applyFont="1" applyAlignment="1" applyProtection="1"/>
    <xf numFmtId="0" fontId="3" fillId="3" borderId="0" xfId="0" applyFont="1" applyFill="1" applyProtection="1"/>
    <xf numFmtId="0" fontId="3" fillId="3" borderId="0" xfId="0" applyFont="1" applyFill="1" applyAlignment="1" applyProtection="1">
      <alignment horizontal="center"/>
    </xf>
    <xf numFmtId="0" fontId="3" fillId="3" borderId="1" xfId="0" applyFont="1" applyFill="1" applyBorder="1" applyProtection="1">
      <protection locked="0"/>
    </xf>
    <xf numFmtId="0" fontId="3" fillId="3" borderId="1" xfId="0" applyFont="1" applyFill="1" applyBorder="1" applyAlignment="1" applyProtection="1">
      <alignment horizontal="center"/>
      <protection locked="0"/>
    </xf>
    <xf numFmtId="0" fontId="3" fillId="3" borderId="2" xfId="0" applyFont="1" applyFill="1" applyBorder="1" applyProtection="1">
      <protection locked="0"/>
    </xf>
    <xf numFmtId="0" fontId="3" fillId="3" borderId="2" xfId="0" applyFont="1" applyFill="1" applyBorder="1" applyAlignment="1" applyProtection="1">
      <alignment horizontal="center"/>
      <protection locked="0"/>
    </xf>
    <xf numFmtId="0" fontId="3" fillId="3" borderId="0" xfId="0" applyFont="1" applyFill="1" applyProtection="1">
      <protection locked="0"/>
    </xf>
    <xf numFmtId="0" fontId="3" fillId="3" borderId="0" xfId="0" applyFont="1" applyFill="1" applyAlignment="1" applyProtection="1">
      <alignment horizontal="center"/>
      <protection locked="0"/>
    </xf>
    <xf numFmtId="44" fontId="3" fillId="3" borderId="1" xfId="0" applyNumberFormat="1" applyFont="1" applyFill="1" applyBorder="1" applyProtection="1">
      <protection locked="0"/>
    </xf>
    <xf numFmtId="44" fontId="3" fillId="3" borderId="1" xfId="0" applyNumberFormat="1" applyFont="1" applyFill="1" applyBorder="1" applyAlignment="1" applyProtection="1">
      <alignment horizontal="center"/>
      <protection locked="0"/>
    </xf>
    <xf numFmtId="44" fontId="3" fillId="3" borderId="2" xfId="0" applyNumberFormat="1" applyFont="1" applyFill="1" applyBorder="1" applyProtection="1">
      <protection locked="0"/>
    </xf>
    <xf numFmtId="44" fontId="3" fillId="3" borderId="2" xfId="0" applyNumberFormat="1" applyFont="1" applyFill="1" applyBorder="1" applyAlignment="1" applyProtection="1">
      <alignment horizontal="center"/>
      <protection locked="0"/>
    </xf>
  </cellXfs>
  <cellStyles count="2">
    <cellStyle name="Hyperlink" xfId="1" builtinId="8"/>
    <cellStyle name="Normal" xfId="0" builtinId="0"/>
  </cellStyles>
  <dxfs count="4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28630</xdr:colOff>
      <xdr:row>11</xdr:row>
      <xdr:rowOff>78581</xdr:rowOff>
    </xdr:from>
    <xdr:to>
      <xdr:col>10</xdr:col>
      <xdr:colOff>218141</xdr:colOff>
      <xdr:row>15</xdr:row>
      <xdr:rowOff>40480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25770" y="2090261"/>
          <a:ext cx="2967477" cy="69341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17" Type="http://schemas.openxmlformats.org/officeDocument/2006/relationships/hyperlink" Target="https://lernerbooks.com/shop/isbn/9781728476124" TargetMode="External"/><Relationship Id="rId21" Type="http://schemas.openxmlformats.org/officeDocument/2006/relationships/hyperlink" Target="https://lernerbooks.com/shop/isbn/9781728457703" TargetMode="External"/><Relationship Id="rId42" Type="http://schemas.openxmlformats.org/officeDocument/2006/relationships/hyperlink" Target="https://lernerbooks.com/shop/isbn/9781776573424" TargetMode="External"/><Relationship Id="rId63" Type="http://schemas.openxmlformats.org/officeDocument/2006/relationships/hyperlink" Target="https://lernerbooks.com/shop/isbn/9781728424361" TargetMode="External"/><Relationship Id="rId84" Type="http://schemas.openxmlformats.org/officeDocument/2006/relationships/hyperlink" Target="https://lernerbooks.com/shop/isbn/9781728438931" TargetMode="External"/><Relationship Id="rId138" Type="http://schemas.openxmlformats.org/officeDocument/2006/relationships/hyperlink" Target="https://lernerbooks.com/shop/isbn/9781541579187" TargetMode="External"/><Relationship Id="rId107" Type="http://schemas.openxmlformats.org/officeDocument/2006/relationships/hyperlink" Target="https://lernerbooks.com/shop/isbn/9781541598041" TargetMode="External"/><Relationship Id="rId11" Type="http://schemas.openxmlformats.org/officeDocument/2006/relationships/hyperlink" Target="https://lernerbooks.com/shop/isbn/9781728403519" TargetMode="External"/><Relationship Id="rId32" Type="http://schemas.openxmlformats.org/officeDocument/2006/relationships/hyperlink" Target="https://lernerbooks.com/shop/isbn/9781912858811" TargetMode="External"/><Relationship Id="rId53" Type="http://schemas.openxmlformats.org/officeDocument/2006/relationships/hyperlink" Target="https://lernerbooks.com/shop/isbn/9781728403908" TargetMode="External"/><Relationship Id="rId74" Type="http://schemas.openxmlformats.org/officeDocument/2006/relationships/hyperlink" Target="https://lernerbooks.com/shop/isbn/9781728436913" TargetMode="External"/><Relationship Id="rId128" Type="http://schemas.openxmlformats.org/officeDocument/2006/relationships/hyperlink" Target="https://lernerbooks.com/shop/isbn/9781954354241" TargetMode="External"/><Relationship Id="rId5" Type="http://schemas.openxmlformats.org/officeDocument/2006/relationships/hyperlink" Target="https://lernerbooks.com/shop/isbn/9781728403618" TargetMode="External"/><Relationship Id="rId90" Type="http://schemas.openxmlformats.org/officeDocument/2006/relationships/hyperlink" Target="https://lernerbooks.com/shop/isbn/9781728476360" TargetMode="External"/><Relationship Id="rId95" Type="http://schemas.openxmlformats.org/officeDocument/2006/relationships/hyperlink" Target="https://lernerbooks.com/shop/isbn/9781541579163" TargetMode="External"/><Relationship Id="rId22" Type="http://schemas.openxmlformats.org/officeDocument/2006/relationships/hyperlink" Target="https://lernerbooks.com/shop/isbn/9781728457604" TargetMode="External"/><Relationship Id="rId27" Type="http://schemas.openxmlformats.org/officeDocument/2006/relationships/hyperlink" Target="https://lernerbooks.com/shop/isbn/9781913639785" TargetMode="External"/><Relationship Id="rId43" Type="http://schemas.openxmlformats.org/officeDocument/2006/relationships/hyperlink" Target="https://lernerbooks.com/shop/isbn/9781776574667" TargetMode="External"/><Relationship Id="rId48" Type="http://schemas.openxmlformats.org/officeDocument/2006/relationships/hyperlink" Target="https://lernerbooks.com/shop/isbn/9781728456188" TargetMode="External"/><Relationship Id="rId64" Type="http://schemas.openxmlformats.org/officeDocument/2006/relationships/hyperlink" Target="https://lernerbooks.com/shop/isbn/9781728424385" TargetMode="External"/><Relationship Id="rId69" Type="http://schemas.openxmlformats.org/officeDocument/2006/relationships/hyperlink" Target="https://lernerbooks.com/shop/isbn/9781913747800" TargetMode="External"/><Relationship Id="rId113" Type="http://schemas.openxmlformats.org/officeDocument/2006/relationships/hyperlink" Target="https://lernerbooks.com/shop/isbn/9781953859310" TargetMode="External"/><Relationship Id="rId118" Type="http://schemas.openxmlformats.org/officeDocument/2006/relationships/hyperlink" Target="https://lernerbooks.com/shop/isbn/9781728476148" TargetMode="External"/><Relationship Id="rId134" Type="http://schemas.openxmlformats.org/officeDocument/2006/relationships/hyperlink" Target="https://lernerbooks.com/shop/isbn/9781541517332" TargetMode="External"/><Relationship Id="rId139" Type="http://schemas.openxmlformats.org/officeDocument/2006/relationships/hyperlink" Target="https://lernerbooks.com/shop/isbn/9781541599284" TargetMode="External"/><Relationship Id="rId80" Type="http://schemas.openxmlformats.org/officeDocument/2006/relationships/hyperlink" Target="https://lernerbooks.com/shop/isbn/9780711251038" TargetMode="External"/><Relationship Id="rId85" Type="http://schemas.openxmlformats.org/officeDocument/2006/relationships/hyperlink" Target="https://lernerbooks.com/shop/isbn/9781512439458" TargetMode="External"/><Relationship Id="rId12" Type="http://schemas.openxmlformats.org/officeDocument/2006/relationships/hyperlink" Target="https://lernerbooks.com/shop/isbn/9781728403533" TargetMode="External"/><Relationship Id="rId17" Type="http://schemas.openxmlformats.org/officeDocument/2006/relationships/hyperlink" Target="https://lernerbooks.com/shop/isbn/9781728457710" TargetMode="External"/><Relationship Id="rId33" Type="http://schemas.openxmlformats.org/officeDocument/2006/relationships/hyperlink" Target="https://lernerbooks.com/shop/isbn/9781915167255" TargetMode="External"/><Relationship Id="rId38" Type="http://schemas.openxmlformats.org/officeDocument/2006/relationships/hyperlink" Target="https://lernerbooks.com/shop/isbn/9781939547583" TargetMode="External"/><Relationship Id="rId59" Type="http://schemas.openxmlformats.org/officeDocument/2006/relationships/hyperlink" Target="https://lernerbooks.com/shop/isbn/9781728403946" TargetMode="External"/><Relationship Id="rId103" Type="http://schemas.openxmlformats.org/officeDocument/2006/relationships/hyperlink" Target="https://lernerbooks.com/shop/isbn/9781728446042" TargetMode="External"/><Relationship Id="rId108" Type="http://schemas.openxmlformats.org/officeDocument/2006/relationships/hyperlink" Target="https://lernerbooks.com/shop/isbn/9781541598058" TargetMode="External"/><Relationship Id="rId124" Type="http://schemas.openxmlformats.org/officeDocument/2006/relationships/hyperlink" Target="https://lernerbooks.com/shop/isbn/9781776574933" TargetMode="External"/><Relationship Id="rId129" Type="http://schemas.openxmlformats.org/officeDocument/2006/relationships/hyperlink" Target="https://lernerbooks.com/shop/isbn/9781512445909" TargetMode="External"/><Relationship Id="rId54" Type="http://schemas.openxmlformats.org/officeDocument/2006/relationships/hyperlink" Target="https://lernerbooks.com/shop/isbn/9781728456195" TargetMode="External"/><Relationship Id="rId70" Type="http://schemas.openxmlformats.org/officeDocument/2006/relationships/hyperlink" Target="https://lernerbooks.com/shop/isbn/9781728436920" TargetMode="External"/><Relationship Id="rId75" Type="http://schemas.openxmlformats.org/officeDocument/2006/relationships/hyperlink" Target="https://lernerbooks.com/shop/isbn/9781728436906" TargetMode="External"/><Relationship Id="rId91" Type="http://schemas.openxmlformats.org/officeDocument/2006/relationships/hyperlink" Target="https://lernerbooks.com/shop/isbn/9781728476353" TargetMode="External"/><Relationship Id="rId96" Type="http://schemas.openxmlformats.org/officeDocument/2006/relationships/hyperlink" Target="https://lernerbooks.com/shop/isbn/9781512431292" TargetMode="External"/><Relationship Id="rId140" Type="http://schemas.openxmlformats.org/officeDocument/2006/relationships/hyperlink" Target="https://lernerbooks.com/shop/isbn/9781541578586" TargetMode="External"/><Relationship Id="rId145" Type="http://schemas.openxmlformats.org/officeDocument/2006/relationships/hyperlink" Target="https://lernerbooks.com/shop/isbn/9781512440003" TargetMode="External"/><Relationship Id="rId1" Type="http://schemas.openxmlformats.org/officeDocument/2006/relationships/hyperlink" Target="https://lernerbooks.com/shop/isbn/9781776574865" TargetMode="External"/><Relationship Id="rId6" Type="http://schemas.openxmlformats.org/officeDocument/2006/relationships/hyperlink" Target="https://lernerbooks.com/shop/isbn/9781728403625" TargetMode="External"/><Relationship Id="rId23" Type="http://schemas.openxmlformats.org/officeDocument/2006/relationships/hyperlink" Target="https://lernerbooks.com/shop/isbn/9781728457680" TargetMode="External"/><Relationship Id="rId28" Type="http://schemas.openxmlformats.org/officeDocument/2006/relationships/hyperlink" Target="https://lernerbooks.com/shop/isbn/9781915167347" TargetMode="External"/><Relationship Id="rId49" Type="http://schemas.openxmlformats.org/officeDocument/2006/relationships/hyperlink" Target="https://lernerbooks.com/shop/isbn/9781728456171" TargetMode="External"/><Relationship Id="rId114" Type="http://schemas.openxmlformats.org/officeDocument/2006/relationships/hyperlink" Target="https://lernerbooks.com/shop/isbn/9781728476131" TargetMode="External"/><Relationship Id="rId119" Type="http://schemas.openxmlformats.org/officeDocument/2006/relationships/hyperlink" Target="https://lernerbooks.com/shop/isbn/9781728476155" TargetMode="External"/><Relationship Id="rId44" Type="http://schemas.openxmlformats.org/officeDocument/2006/relationships/hyperlink" Target="https://lernerbooks.com/shop/isbn/9781911373971" TargetMode="External"/><Relationship Id="rId60" Type="http://schemas.openxmlformats.org/officeDocument/2006/relationships/hyperlink" Target="https://lernerbooks.com/shop/isbn/9781728424392" TargetMode="External"/><Relationship Id="rId65" Type="http://schemas.openxmlformats.org/officeDocument/2006/relationships/hyperlink" Target="https://lernerbooks.com/shop/isbn/9781728424415" TargetMode="External"/><Relationship Id="rId81" Type="http://schemas.openxmlformats.org/officeDocument/2006/relationships/hyperlink" Target="https://lernerbooks.com/shop/isbn/9781728424132" TargetMode="External"/><Relationship Id="rId86" Type="http://schemas.openxmlformats.org/officeDocument/2006/relationships/hyperlink" Target="https://lernerbooks.com/shop/isbn/9781512405699" TargetMode="External"/><Relationship Id="rId130" Type="http://schemas.openxmlformats.org/officeDocument/2006/relationships/hyperlink" Target="https://lernerbooks.com/shop/isbn/9781735123981" TargetMode="External"/><Relationship Id="rId135" Type="http://schemas.openxmlformats.org/officeDocument/2006/relationships/hyperlink" Target="https://lernerbooks.com/shop/isbn/9781512404425" TargetMode="External"/><Relationship Id="rId13" Type="http://schemas.openxmlformats.org/officeDocument/2006/relationships/hyperlink" Target="https://lernerbooks.com/shop/isbn/9781728457635" TargetMode="External"/><Relationship Id="rId18" Type="http://schemas.openxmlformats.org/officeDocument/2006/relationships/hyperlink" Target="https://lernerbooks.com/shop/isbn/9781728457666" TargetMode="External"/><Relationship Id="rId39" Type="http://schemas.openxmlformats.org/officeDocument/2006/relationships/hyperlink" Target="https://lernerbooks.com/shop/isbn/9781939547378" TargetMode="External"/><Relationship Id="rId109" Type="http://schemas.openxmlformats.org/officeDocument/2006/relationships/hyperlink" Target="https://lernerbooks.com/shop/isbn/9781512439939" TargetMode="External"/><Relationship Id="rId34" Type="http://schemas.openxmlformats.org/officeDocument/2006/relationships/hyperlink" Target="https://lernerbooks.com/shop/isbn/9781728417172" TargetMode="External"/><Relationship Id="rId50" Type="http://schemas.openxmlformats.org/officeDocument/2006/relationships/hyperlink" Target="https://lernerbooks.com/shop/isbn/9781728456164" TargetMode="External"/><Relationship Id="rId55" Type="http://schemas.openxmlformats.org/officeDocument/2006/relationships/hyperlink" Target="https://lernerbooks.com/shop/isbn/9781728403915" TargetMode="External"/><Relationship Id="rId76" Type="http://schemas.openxmlformats.org/officeDocument/2006/relationships/hyperlink" Target="https://lernerbooks.com/shop/isbn/9781512431056" TargetMode="External"/><Relationship Id="rId97" Type="http://schemas.openxmlformats.org/officeDocument/2006/relationships/hyperlink" Target="https://lernerbooks.com/shop/isbn/9781728430294" TargetMode="External"/><Relationship Id="rId104" Type="http://schemas.openxmlformats.org/officeDocument/2006/relationships/hyperlink" Target="https://lernerbooks.com/shop/isbn/9781728446059" TargetMode="External"/><Relationship Id="rId120" Type="http://schemas.openxmlformats.org/officeDocument/2006/relationships/hyperlink" Target="https://lernerbooks.com/shop/isbn/9781643711898" TargetMode="External"/><Relationship Id="rId125" Type="http://schemas.openxmlformats.org/officeDocument/2006/relationships/hyperlink" Target="https://lernerbooks.com/shop/isbn/9781541596122" TargetMode="External"/><Relationship Id="rId141" Type="http://schemas.openxmlformats.org/officeDocument/2006/relationships/hyperlink" Target="https://lernerbooks.com/shop/isbn/9781541523654" TargetMode="External"/><Relationship Id="rId146" Type="http://schemas.openxmlformats.org/officeDocument/2006/relationships/hyperlink" Target="https://lernerbooks.com/shop/isbn/9781512465310" TargetMode="External"/><Relationship Id="rId7" Type="http://schemas.openxmlformats.org/officeDocument/2006/relationships/hyperlink" Target="https://lernerbooks.com/shop/isbn/9781728403649" TargetMode="External"/><Relationship Id="rId71" Type="http://schemas.openxmlformats.org/officeDocument/2006/relationships/hyperlink" Target="https://lernerbooks.com/shop/isbn/9781728436937" TargetMode="External"/><Relationship Id="rId92" Type="http://schemas.openxmlformats.org/officeDocument/2006/relationships/hyperlink" Target="https://lernerbooks.com/shop/isbn/9781728476346" TargetMode="External"/><Relationship Id="rId2" Type="http://schemas.openxmlformats.org/officeDocument/2006/relationships/hyperlink" Target="https://lernerbooks.com/shop/isbn/9781776574704" TargetMode="External"/><Relationship Id="rId29" Type="http://schemas.openxmlformats.org/officeDocument/2006/relationships/hyperlink" Target="https://lernerbooks.com/shop/isbn/9781913639426" TargetMode="External"/><Relationship Id="rId24" Type="http://schemas.openxmlformats.org/officeDocument/2006/relationships/hyperlink" Target="https://lernerbooks.com/shop/isbn/9781728457642" TargetMode="External"/><Relationship Id="rId40" Type="http://schemas.openxmlformats.org/officeDocument/2006/relationships/hyperlink" Target="https://lernerbooks.com/shop/isbn/9781939547941" TargetMode="External"/><Relationship Id="rId45" Type="http://schemas.openxmlformats.org/officeDocument/2006/relationships/hyperlink" Target="https://lernerbooks.com/shop/isbn/9781728439174" TargetMode="External"/><Relationship Id="rId66" Type="http://schemas.openxmlformats.org/officeDocument/2006/relationships/hyperlink" Target="https://lernerbooks.com/shop/isbn/9781467795197" TargetMode="External"/><Relationship Id="rId87" Type="http://schemas.openxmlformats.org/officeDocument/2006/relationships/hyperlink" Target="https://lernerbooks.com/shop/isbn/9781728423388" TargetMode="External"/><Relationship Id="rId110" Type="http://schemas.openxmlformats.org/officeDocument/2006/relationships/hyperlink" Target="https://lernerbooks.com/shop/isbn/9781953859075" TargetMode="External"/><Relationship Id="rId115" Type="http://schemas.openxmlformats.org/officeDocument/2006/relationships/hyperlink" Target="https://lernerbooks.com/shop/isbn/9781728476179" TargetMode="External"/><Relationship Id="rId131" Type="http://schemas.openxmlformats.org/officeDocument/2006/relationships/hyperlink" Target="https://lernerbooks.com/shop/isbn/9781728460376" TargetMode="External"/><Relationship Id="rId136" Type="http://schemas.openxmlformats.org/officeDocument/2006/relationships/hyperlink" Target="https://lernerbooks.com/shop/isbn/9781947159426" TargetMode="External"/><Relationship Id="rId61" Type="http://schemas.openxmlformats.org/officeDocument/2006/relationships/hyperlink" Target="https://lernerbooks.com/shop/isbn/9781728424408" TargetMode="External"/><Relationship Id="rId82" Type="http://schemas.openxmlformats.org/officeDocument/2006/relationships/hyperlink" Target="https://lernerbooks.com/shop/isbn/9781728449715" TargetMode="External"/><Relationship Id="rId19" Type="http://schemas.openxmlformats.org/officeDocument/2006/relationships/hyperlink" Target="https://lernerbooks.com/shop/isbn/9781728457673" TargetMode="External"/><Relationship Id="rId14" Type="http://schemas.openxmlformats.org/officeDocument/2006/relationships/hyperlink" Target="https://lernerbooks.com/shop/isbn/9781728457697" TargetMode="External"/><Relationship Id="rId30" Type="http://schemas.openxmlformats.org/officeDocument/2006/relationships/hyperlink" Target="https://lernerbooks.com/shop/isbn/9781913639402" TargetMode="External"/><Relationship Id="rId35" Type="http://schemas.openxmlformats.org/officeDocument/2006/relationships/hyperlink" Target="https://lernerbooks.com/shop/isbn/9781512426014" TargetMode="External"/><Relationship Id="rId56" Type="http://schemas.openxmlformats.org/officeDocument/2006/relationships/hyperlink" Target="https://lernerbooks.com/shop/isbn/9781728403939" TargetMode="External"/><Relationship Id="rId77" Type="http://schemas.openxmlformats.org/officeDocument/2006/relationships/hyperlink" Target="https://lernerbooks.com/shop/isbn/9780711250918" TargetMode="External"/><Relationship Id="rId100" Type="http://schemas.openxmlformats.org/officeDocument/2006/relationships/hyperlink" Target="https://lernerbooks.com/shop/isbn/9781728446011" TargetMode="External"/><Relationship Id="rId105" Type="http://schemas.openxmlformats.org/officeDocument/2006/relationships/hyperlink" Target="https://lernerbooks.com/shop/isbn/9781541598034" TargetMode="External"/><Relationship Id="rId126" Type="http://schemas.openxmlformats.org/officeDocument/2006/relationships/hyperlink" Target="https://lernerbooks.com/shop/isbn/9781728442990" TargetMode="External"/><Relationship Id="rId147" Type="http://schemas.openxmlformats.org/officeDocument/2006/relationships/printerSettings" Target="../printerSettings/printerSettings1.bin"/><Relationship Id="rId8" Type="http://schemas.openxmlformats.org/officeDocument/2006/relationships/hyperlink" Target="https://lernerbooks.com/shop/isbn/9781728403632" TargetMode="External"/><Relationship Id="rId51" Type="http://schemas.openxmlformats.org/officeDocument/2006/relationships/hyperlink" Target="https://lernerbooks.com/shop/isbn/9781728456201" TargetMode="External"/><Relationship Id="rId72" Type="http://schemas.openxmlformats.org/officeDocument/2006/relationships/hyperlink" Target="https://lernerbooks.com/shop/isbn/9781728436890" TargetMode="External"/><Relationship Id="rId93" Type="http://schemas.openxmlformats.org/officeDocument/2006/relationships/hyperlink" Target="https://lernerbooks.com/shop/isbn/9781541538368" TargetMode="External"/><Relationship Id="rId98" Type="http://schemas.openxmlformats.org/officeDocument/2006/relationships/hyperlink" Target="https://lernerbooks.com/shop/isbn/9781776573134" TargetMode="External"/><Relationship Id="rId121" Type="http://schemas.openxmlformats.org/officeDocument/2006/relationships/hyperlink" Target="https://lernerbooks.com/shop/isbn/9781643711911" TargetMode="External"/><Relationship Id="rId142" Type="http://schemas.openxmlformats.org/officeDocument/2006/relationships/hyperlink" Target="https://lernerbooks.com/shop/isbn/9781541581197" TargetMode="External"/><Relationship Id="rId3" Type="http://schemas.openxmlformats.org/officeDocument/2006/relationships/hyperlink" Target="https://lernerbooks.com/shop/isbn/9781776574094" TargetMode="External"/><Relationship Id="rId25" Type="http://schemas.openxmlformats.org/officeDocument/2006/relationships/hyperlink" Target="https://lernerbooks.com/shop/isbn/9781912858835" TargetMode="External"/><Relationship Id="rId46" Type="http://schemas.openxmlformats.org/officeDocument/2006/relationships/hyperlink" Target="https://lernerbooks.com/shop/isbn/9781728475752" TargetMode="External"/><Relationship Id="rId67" Type="http://schemas.openxmlformats.org/officeDocument/2006/relationships/hyperlink" Target="https://lernerbooks.com/shop/isbn/9781913747749" TargetMode="External"/><Relationship Id="rId116" Type="http://schemas.openxmlformats.org/officeDocument/2006/relationships/hyperlink" Target="https://lernerbooks.com/shop/isbn/9781728476162" TargetMode="External"/><Relationship Id="rId137" Type="http://schemas.openxmlformats.org/officeDocument/2006/relationships/hyperlink" Target="https://lernerbooks.com/shop/isbn/9781541596139" TargetMode="External"/><Relationship Id="rId20" Type="http://schemas.openxmlformats.org/officeDocument/2006/relationships/hyperlink" Target="https://lernerbooks.com/shop/isbn/9781728457628" TargetMode="External"/><Relationship Id="rId41" Type="http://schemas.openxmlformats.org/officeDocument/2006/relationships/hyperlink" Target="https://lernerbooks.com/shop/isbn/9781939547965" TargetMode="External"/><Relationship Id="rId62" Type="http://schemas.openxmlformats.org/officeDocument/2006/relationships/hyperlink" Target="https://lernerbooks.com/shop/isbn/9781728424378" TargetMode="External"/><Relationship Id="rId83" Type="http://schemas.openxmlformats.org/officeDocument/2006/relationships/hyperlink" Target="https://lernerbooks.com/shop/isbn/9781728438924" TargetMode="External"/><Relationship Id="rId88" Type="http://schemas.openxmlformats.org/officeDocument/2006/relationships/hyperlink" Target="https://lernerbooks.com/shop/isbn/9781728476384" TargetMode="External"/><Relationship Id="rId111" Type="http://schemas.openxmlformats.org/officeDocument/2006/relationships/hyperlink" Target="https://lernerbooks.com/shop/isbn/9781953859235" TargetMode="External"/><Relationship Id="rId132" Type="http://schemas.openxmlformats.org/officeDocument/2006/relationships/hyperlink" Target="https://lernerbooks.com/shop/isbn/9781776574735" TargetMode="External"/><Relationship Id="rId15" Type="http://schemas.openxmlformats.org/officeDocument/2006/relationships/hyperlink" Target="https://lernerbooks.com/shop/isbn/9781728457611" TargetMode="External"/><Relationship Id="rId36" Type="http://schemas.openxmlformats.org/officeDocument/2006/relationships/hyperlink" Target="https://lernerbooks.com/shop/isbn/9781728404660" TargetMode="External"/><Relationship Id="rId57" Type="http://schemas.openxmlformats.org/officeDocument/2006/relationships/hyperlink" Target="https://lernerbooks.com/shop/isbn/9781728403922" TargetMode="External"/><Relationship Id="rId106" Type="http://schemas.openxmlformats.org/officeDocument/2006/relationships/hyperlink" Target="https://lernerbooks.com/shop/isbn/9781541598027" TargetMode="External"/><Relationship Id="rId127" Type="http://schemas.openxmlformats.org/officeDocument/2006/relationships/hyperlink" Target="https://lernerbooks.com/shop/isbn/9781776572335" TargetMode="External"/><Relationship Id="rId10" Type="http://schemas.openxmlformats.org/officeDocument/2006/relationships/hyperlink" Target="https://lernerbooks.com/shop/isbn/9781728403526" TargetMode="External"/><Relationship Id="rId31" Type="http://schemas.openxmlformats.org/officeDocument/2006/relationships/hyperlink" Target="https://lernerbooks.com/shop/isbn/9781913639143" TargetMode="External"/><Relationship Id="rId52" Type="http://schemas.openxmlformats.org/officeDocument/2006/relationships/hyperlink" Target="https://lernerbooks.com/shop/isbn/9781728456218" TargetMode="External"/><Relationship Id="rId73" Type="http://schemas.openxmlformats.org/officeDocument/2006/relationships/hyperlink" Target="https://lernerbooks.com/shop/isbn/9781728436883" TargetMode="External"/><Relationship Id="rId78" Type="http://schemas.openxmlformats.org/officeDocument/2006/relationships/hyperlink" Target="https://lernerbooks.com/shop/isbn/9780711250956" TargetMode="External"/><Relationship Id="rId94" Type="http://schemas.openxmlformats.org/officeDocument/2006/relationships/hyperlink" Target="https://lernerbooks.com/shop/isbn/9781728467740" TargetMode="External"/><Relationship Id="rId99" Type="http://schemas.openxmlformats.org/officeDocument/2006/relationships/hyperlink" Target="https://lernerbooks.com/shop/isbn/9781728446004" TargetMode="External"/><Relationship Id="rId101" Type="http://schemas.openxmlformats.org/officeDocument/2006/relationships/hyperlink" Target="https://lernerbooks.com/shop/isbn/9781728446028" TargetMode="External"/><Relationship Id="rId122" Type="http://schemas.openxmlformats.org/officeDocument/2006/relationships/hyperlink" Target="https://lernerbooks.com/shop/isbn/9781643711904" TargetMode="External"/><Relationship Id="rId143" Type="http://schemas.openxmlformats.org/officeDocument/2006/relationships/hyperlink" Target="https://lernerbooks.com/shop/isbn/9781728458984" TargetMode="External"/><Relationship Id="rId148" Type="http://schemas.openxmlformats.org/officeDocument/2006/relationships/drawing" Target="../drawings/drawing1.xml"/><Relationship Id="rId4" Type="http://schemas.openxmlformats.org/officeDocument/2006/relationships/hyperlink" Target="https://lernerbooks.com/shop/isbn/9781913747862" TargetMode="External"/><Relationship Id="rId9" Type="http://schemas.openxmlformats.org/officeDocument/2006/relationships/hyperlink" Target="https://lernerbooks.com/shop/isbn/9781728403540" TargetMode="External"/><Relationship Id="rId26" Type="http://schemas.openxmlformats.org/officeDocument/2006/relationships/hyperlink" Target="https://lernerbooks.com/shop/isbn/9781913639778" TargetMode="External"/><Relationship Id="rId47" Type="http://schemas.openxmlformats.org/officeDocument/2006/relationships/hyperlink" Target="https://lernerbooks.com/shop/isbn/9781728456225" TargetMode="External"/><Relationship Id="rId68" Type="http://schemas.openxmlformats.org/officeDocument/2006/relationships/hyperlink" Target="https://lernerbooks.com/shop/isbn/9781776572410" TargetMode="External"/><Relationship Id="rId89" Type="http://schemas.openxmlformats.org/officeDocument/2006/relationships/hyperlink" Target="https://lernerbooks.com/shop/isbn/9781728476391" TargetMode="External"/><Relationship Id="rId112" Type="http://schemas.openxmlformats.org/officeDocument/2006/relationships/hyperlink" Target="https://lernerbooks.com/shop/isbn/9781953859129" TargetMode="External"/><Relationship Id="rId133" Type="http://schemas.openxmlformats.org/officeDocument/2006/relationships/hyperlink" Target="https://lernerbooks.com/shop/isbn/9781541557758" TargetMode="External"/><Relationship Id="rId16" Type="http://schemas.openxmlformats.org/officeDocument/2006/relationships/hyperlink" Target="https://lernerbooks.com/shop/isbn/9781728457659" TargetMode="External"/><Relationship Id="rId37" Type="http://schemas.openxmlformats.org/officeDocument/2006/relationships/hyperlink" Target="https://lernerbooks.com/shop/isbn/9781541599130" TargetMode="External"/><Relationship Id="rId58" Type="http://schemas.openxmlformats.org/officeDocument/2006/relationships/hyperlink" Target="https://lernerbooks.com/shop/isbn/9781728403892" TargetMode="External"/><Relationship Id="rId79" Type="http://schemas.openxmlformats.org/officeDocument/2006/relationships/hyperlink" Target="https://lernerbooks.com/shop/isbn/9780711250994" TargetMode="External"/><Relationship Id="rId102" Type="http://schemas.openxmlformats.org/officeDocument/2006/relationships/hyperlink" Target="https://lernerbooks.com/shop/isbn/9781728446035" TargetMode="External"/><Relationship Id="rId123" Type="http://schemas.openxmlformats.org/officeDocument/2006/relationships/hyperlink" Target="https://lernerbooks.com/shop/isbn/9781643711881" TargetMode="External"/><Relationship Id="rId144" Type="http://schemas.openxmlformats.org/officeDocument/2006/relationships/hyperlink" Target="https://lernerbooks.com/shop/isbn/978154157290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A170"/>
  <sheetViews>
    <sheetView tabSelected="1" zoomScale="80" zoomScaleNormal="80" workbookViewId="0">
      <pane ySplit="18" topLeftCell="A19" activePane="bottomLeft" state="frozen"/>
      <selection activeCell="E1" sqref="E1"/>
      <selection pane="bottomLeft" activeCell="B19" sqref="B19"/>
    </sheetView>
  </sheetViews>
  <sheetFormatPr defaultRowHeight="15" x14ac:dyDescent="0.25"/>
  <cols>
    <col min="1" max="1" width="14.140625" customWidth="1"/>
    <col min="2" max="2" width="5.5703125" style="2" customWidth="1"/>
    <col min="3" max="3" width="9.42578125" style="2" customWidth="1"/>
    <col min="4" max="4" width="17.140625" bestFit="1" customWidth="1"/>
    <col min="5" max="5" width="8.85546875" style="2" customWidth="1"/>
    <col min="6" max="6" width="30" customWidth="1"/>
    <col min="7" max="7" width="51.42578125" customWidth="1"/>
    <col min="8" max="8" width="17.140625" customWidth="1"/>
    <col min="9" max="9" width="12.28515625" customWidth="1"/>
    <col min="10" max="10" width="11.140625" customWidth="1"/>
    <col min="11" max="11" width="10.42578125" customWidth="1"/>
    <col min="12" max="12" width="13.7109375" style="2" customWidth="1"/>
    <col min="13" max="13" width="22.28515625" style="2" customWidth="1"/>
    <col min="14" max="14" width="18.7109375" customWidth="1"/>
    <col min="15" max="15" width="15.28515625" customWidth="1"/>
    <col min="16" max="16" width="14.85546875" style="2" customWidth="1"/>
    <col min="17" max="17" width="14.140625" style="2" customWidth="1"/>
    <col min="18" max="18" width="14.85546875" style="2" customWidth="1"/>
    <col min="19" max="19" width="14.140625" style="2" customWidth="1"/>
    <col min="20" max="20" width="13.7109375" style="2" customWidth="1"/>
    <col min="21" max="21" width="10" style="2" customWidth="1"/>
    <col min="22" max="22" width="14.85546875" style="2" customWidth="1"/>
    <col min="23" max="23" width="12.28515625" style="2" customWidth="1"/>
    <col min="24" max="24" width="33.5703125" customWidth="1"/>
    <col min="25" max="25" width="26.28515625" customWidth="1"/>
    <col min="26" max="26" width="52" style="2" customWidth="1"/>
  </cols>
  <sheetData>
    <row r="1" spans="1:26" s="1" customFormat="1" x14ac:dyDescent="0.25">
      <c r="A1" s="4"/>
      <c r="B1" s="58" t="s">
        <v>54</v>
      </c>
      <c r="C1" s="59"/>
      <c r="D1" s="59"/>
      <c r="E1" s="60"/>
      <c r="F1" s="59"/>
      <c r="G1" s="59"/>
      <c r="H1" s="59"/>
      <c r="I1" s="61"/>
      <c r="J1" s="61"/>
      <c r="K1" s="61"/>
      <c r="L1" s="5"/>
      <c r="M1" s="5"/>
      <c r="N1" s="4"/>
      <c r="O1" s="4"/>
      <c r="P1" s="5"/>
      <c r="Q1" s="5"/>
      <c r="R1" s="5"/>
      <c r="S1" s="5"/>
      <c r="T1" s="5"/>
      <c r="U1" s="5"/>
      <c r="V1" s="5"/>
      <c r="W1" s="5"/>
      <c r="X1" s="4"/>
      <c r="Y1" s="4"/>
      <c r="Z1" s="4"/>
    </row>
    <row r="2" spans="1:26" s="1" customFormat="1" x14ac:dyDescent="0.25">
      <c r="A2" s="4"/>
      <c r="B2" s="58" t="s">
        <v>36</v>
      </c>
      <c r="C2" s="59"/>
      <c r="D2" s="59"/>
      <c r="E2" s="60"/>
      <c r="F2" s="59"/>
      <c r="G2" s="59"/>
      <c r="H2" s="59"/>
      <c r="I2" s="61"/>
      <c r="J2" s="61"/>
      <c r="K2" s="61"/>
      <c r="L2" s="5"/>
      <c r="M2" s="5"/>
      <c r="N2" s="4"/>
      <c r="O2" s="4"/>
      <c r="P2" s="5"/>
      <c r="Q2" s="5"/>
      <c r="R2" s="5"/>
      <c r="S2" s="5"/>
      <c r="T2" s="5"/>
      <c r="U2" s="5"/>
      <c r="V2" s="5"/>
      <c r="W2" s="5"/>
      <c r="X2" s="4"/>
      <c r="Y2" s="4"/>
      <c r="Z2" s="4"/>
    </row>
    <row r="3" spans="1:26" s="1" customFormat="1" x14ac:dyDescent="0.25">
      <c r="A3" s="4"/>
      <c r="B3" s="58" t="s">
        <v>37</v>
      </c>
      <c r="C3" s="59"/>
      <c r="D3" s="59"/>
      <c r="E3" s="60"/>
      <c r="F3" s="59"/>
      <c r="G3" s="59"/>
      <c r="H3" s="59"/>
      <c r="I3" s="61"/>
      <c r="J3" s="61"/>
      <c r="K3" s="61"/>
      <c r="L3" s="5"/>
      <c r="M3" s="5"/>
      <c r="N3" s="4"/>
      <c r="O3" s="4"/>
      <c r="P3" s="5"/>
      <c r="Q3" s="5"/>
      <c r="R3" s="5"/>
      <c r="S3" s="5"/>
      <c r="T3" s="5"/>
      <c r="U3" s="5"/>
      <c r="V3" s="5"/>
      <c r="W3" s="5"/>
      <c r="X3" s="4"/>
      <c r="Y3" s="4"/>
      <c r="Z3" s="4"/>
    </row>
    <row r="4" spans="1:26" s="1" customFormat="1" x14ac:dyDescent="0.25">
      <c r="A4" s="4"/>
      <c r="B4" s="6" t="s">
        <v>38</v>
      </c>
      <c r="C4" s="5"/>
      <c r="D4" s="62"/>
      <c r="E4" s="63"/>
      <c r="F4" s="62"/>
      <c r="G4" s="7"/>
      <c r="H4" s="4"/>
      <c r="I4" s="8"/>
      <c r="J4" s="8"/>
      <c r="K4" s="9"/>
      <c r="L4" s="5"/>
      <c r="M4" s="5"/>
      <c r="N4" s="4"/>
      <c r="O4" s="4"/>
      <c r="P4" s="5"/>
      <c r="Q4" s="5"/>
      <c r="R4" s="5"/>
      <c r="S4" s="5"/>
      <c r="T4" s="5"/>
      <c r="U4" s="5"/>
      <c r="V4" s="5"/>
      <c r="W4" s="5"/>
      <c r="X4" s="4"/>
      <c r="Y4" s="4"/>
      <c r="Z4" s="4"/>
    </row>
    <row r="5" spans="1:26" s="1" customFormat="1" x14ac:dyDescent="0.25">
      <c r="A5" s="10"/>
      <c r="B5" s="10" t="s">
        <v>39</v>
      </c>
      <c r="C5" s="53"/>
      <c r="D5" s="64"/>
      <c r="E5" s="65"/>
      <c r="F5" s="64"/>
      <c r="G5" s="7"/>
      <c r="H5" s="10" t="s">
        <v>40</v>
      </c>
      <c r="I5" s="70"/>
      <c r="J5" s="70"/>
      <c r="K5" s="71"/>
      <c r="L5" s="5"/>
      <c r="M5" s="5"/>
      <c r="N5" s="4"/>
      <c r="O5" s="4"/>
      <c r="P5" s="5"/>
      <c r="Q5" s="5"/>
      <c r="R5" s="5"/>
      <c r="S5" s="5"/>
      <c r="T5" s="5"/>
      <c r="U5" s="5"/>
      <c r="V5" s="5"/>
      <c r="W5" s="5"/>
      <c r="X5" s="4"/>
      <c r="Y5" s="4"/>
      <c r="Z5" s="4"/>
    </row>
    <row r="6" spans="1:26" s="1" customFormat="1" x14ac:dyDescent="0.25">
      <c r="A6" s="11"/>
      <c r="B6" s="11" t="s">
        <v>41</v>
      </c>
      <c r="C6" s="54"/>
      <c r="D6" s="66"/>
      <c r="E6" s="67"/>
      <c r="F6" s="66"/>
      <c r="G6" s="7"/>
      <c r="H6" s="11" t="s">
        <v>42</v>
      </c>
      <c r="I6" s="56"/>
      <c r="J6" s="72"/>
      <c r="K6" s="73"/>
      <c r="L6" s="5"/>
      <c r="M6" s="5"/>
      <c r="N6" s="4"/>
      <c r="O6" s="4"/>
      <c r="P6" s="5"/>
      <c r="Q6" s="5"/>
      <c r="R6" s="5"/>
      <c r="S6" s="5"/>
      <c r="T6" s="5"/>
      <c r="U6" s="5"/>
      <c r="V6" s="5"/>
      <c r="W6" s="5"/>
      <c r="X6" s="4"/>
      <c r="Y6" s="4"/>
      <c r="Z6" s="4"/>
    </row>
    <row r="7" spans="1:26" s="1" customFormat="1" x14ac:dyDescent="0.25">
      <c r="A7" s="11"/>
      <c r="B7" s="11" t="s">
        <v>43</v>
      </c>
      <c r="C7" s="54"/>
      <c r="D7" s="66"/>
      <c r="E7" s="67"/>
      <c r="F7" s="66"/>
      <c r="G7" s="12"/>
      <c r="H7" s="66"/>
      <c r="I7" s="72"/>
      <c r="J7" s="72"/>
      <c r="K7" s="73"/>
      <c r="L7" s="5"/>
      <c r="M7" s="5"/>
      <c r="N7" s="4"/>
      <c r="O7" s="4"/>
      <c r="P7" s="5"/>
      <c r="Q7" s="5"/>
      <c r="R7" s="5"/>
      <c r="S7" s="5"/>
      <c r="T7" s="5"/>
      <c r="U7" s="5"/>
      <c r="V7" s="5"/>
      <c r="W7" s="5"/>
      <c r="X7" s="4"/>
      <c r="Y7" s="4"/>
      <c r="Z7" s="4"/>
    </row>
    <row r="8" spans="1:26" s="1" customFormat="1" x14ac:dyDescent="0.25">
      <c r="A8" s="11"/>
      <c r="B8" s="11"/>
      <c r="C8" s="54"/>
      <c r="D8" s="66"/>
      <c r="E8" s="67"/>
      <c r="F8" s="66"/>
      <c r="G8" s="12"/>
      <c r="H8" s="66"/>
      <c r="I8" s="72"/>
      <c r="J8" s="72"/>
      <c r="K8" s="73"/>
      <c r="L8" s="5"/>
      <c r="M8" s="5"/>
      <c r="N8" s="4"/>
      <c r="O8" s="4"/>
      <c r="P8" s="5"/>
      <c r="Q8" s="5"/>
      <c r="R8" s="5"/>
      <c r="S8" s="5"/>
      <c r="T8" s="5"/>
      <c r="U8" s="5"/>
      <c r="V8" s="5"/>
      <c r="W8" s="5"/>
      <c r="X8" s="4"/>
      <c r="Y8" s="4"/>
      <c r="Z8" s="4"/>
    </row>
    <row r="9" spans="1:26" s="1" customFormat="1" x14ac:dyDescent="0.25">
      <c r="A9" s="11"/>
      <c r="B9" s="11" t="s">
        <v>44</v>
      </c>
      <c r="C9" s="54"/>
      <c r="D9" s="66"/>
      <c r="E9" s="67"/>
      <c r="F9" s="66"/>
      <c r="G9" s="13"/>
      <c r="H9" s="66"/>
      <c r="I9" s="72"/>
      <c r="J9" s="72"/>
      <c r="K9" s="73"/>
      <c r="L9" s="5"/>
      <c r="M9" s="5"/>
      <c r="N9" s="4"/>
      <c r="O9" s="4"/>
      <c r="P9" s="5"/>
      <c r="Q9" s="5"/>
      <c r="R9" s="5"/>
      <c r="S9" s="5"/>
      <c r="T9" s="5"/>
      <c r="U9" s="5"/>
      <c r="V9" s="5"/>
      <c r="W9" s="5"/>
      <c r="X9" s="4"/>
      <c r="Y9" s="4"/>
      <c r="Z9" s="4"/>
    </row>
    <row r="10" spans="1:26" s="1" customFormat="1" x14ac:dyDescent="0.25">
      <c r="A10" s="7"/>
      <c r="B10" s="4"/>
      <c r="C10" s="55"/>
      <c r="D10" s="68"/>
      <c r="E10" s="69"/>
      <c r="F10" s="68"/>
      <c r="G10" s="12"/>
      <c r="H10" s="66"/>
      <c r="I10" s="72"/>
      <c r="J10" s="72"/>
      <c r="K10" s="73"/>
      <c r="L10" s="5"/>
      <c r="M10" s="5"/>
      <c r="N10" s="4"/>
      <c r="O10" s="4"/>
      <c r="P10" s="5"/>
      <c r="Q10" s="5"/>
      <c r="R10" s="5"/>
      <c r="S10" s="5"/>
      <c r="T10" s="5"/>
      <c r="U10" s="5"/>
      <c r="V10" s="5"/>
      <c r="W10" s="5"/>
      <c r="X10" s="4"/>
      <c r="Y10" s="4"/>
      <c r="Z10" s="4"/>
    </row>
    <row r="11" spans="1:26" s="1" customFormat="1" x14ac:dyDescent="0.25">
      <c r="A11" s="4"/>
      <c r="B11" s="6" t="s">
        <v>45</v>
      </c>
      <c r="C11" s="55"/>
      <c r="D11" s="68"/>
      <c r="E11" s="69"/>
      <c r="F11" s="68"/>
      <c r="G11" s="13"/>
      <c r="H11" s="4"/>
      <c r="I11" s="8"/>
      <c r="J11" s="8"/>
      <c r="K11" s="9"/>
      <c r="L11" s="5"/>
      <c r="M11" s="5"/>
      <c r="N11" s="4"/>
      <c r="O11" s="4"/>
      <c r="P11" s="5"/>
      <c r="Q11" s="5"/>
      <c r="R11" s="5"/>
      <c r="S11" s="5"/>
      <c r="T11" s="5"/>
      <c r="U11" s="5"/>
      <c r="V11" s="5"/>
      <c r="W11" s="5"/>
      <c r="X11" s="4"/>
      <c r="Y11" s="4"/>
      <c r="Z11" s="4"/>
    </row>
    <row r="12" spans="1:26" s="1" customFormat="1" x14ac:dyDescent="0.25">
      <c r="A12" s="4"/>
      <c r="B12" s="10" t="s">
        <v>39</v>
      </c>
      <c r="C12" s="53"/>
      <c r="D12" s="64"/>
      <c r="E12" s="65"/>
      <c r="F12" s="64"/>
      <c r="G12" s="13"/>
      <c r="H12" s="4"/>
      <c r="I12" s="8"/>
      <c r="J12" s="8"/>
      <c r="K12" s="9"/>
      <c r="L12" s="5"/>
      <c r="M12" s="5"/>
      <c r="N12" s="4"/>
      <c r="O12" s="4"/>
      <c r="P12" s="5"/>
      <c r="Q12" s="5"/>
      <c r="R12" s="5"/>
      <c r="S12" s="5"/>
      <c r="T12" s="5"/>
      <c r="U12" s="5"/>
      <c r="V12" s="5"/>
      <c r="W12" s="5"/>
      <c r="X12" s="4"/>
      <c r="Y12" s="4"/>
      <c r="Z12" s="4"/>
    </row>
    <row r="13" spans="1:26" s="1" customFormat="1" x14ac:dyDescent="0.25">
      <c r="A13" s="4"/>
      <c r="B13" s="11" t="s">
        <v>41</v>
      </c>
      <c r="C13" s="54"/>
      <c r="D13" s="66"/>
      <c r="E13" s="67"/>
      <c r="F13" s="66"/>
      <c r="G13" s="7"/>
      <c r="H13" s="4"/>
      <c r="I13" s="8"/>
      <c r="J13" s="8"/>
      <c r="K13" s="9"/>
      <c r="L13" s="5"/>
      <c r="M13" s="5"/>
      <c r="N13" s="4"/>
      <c r="O13" s="4"/>
      <c r="P13" s="5"/>
      <c r="Q13" s="5"/>
      <c r="R13" s="5"/>
      <c r="S13" s="5"/>
      <c r="T13" s="5"/>
      <c r="U13" s="5"/>
      <c r="V13" s="5"/>
      <c r="W13" s="5"/>
      <c r="X13" s="4"/>
      <c r="Y13" s="4"/>
      <c r="Z13" s="4"/>
    </row>
    <row r="14" spans="1:26" s="1" customFormat="1" x14ac:dyDescent="0.25">
      <c r="A14" s="4"/>
      <c r="B14" s="11" t="s">
        <v>43</v>
      </c>
      <c r="C14" s="54"/>
      <c r="D14" s="66"/>
      <c r="E14" s="67"/>
      <c r="F14" s="66"/>
      <c r="G14" s="7"/>
      <c r="H14" s="4"/>
      <c r="I14" s="8"/>
      <c r="J14" s="8"/>
      <c r="K14" s="9"/>
      <c r="L14" s="5"/>
      <c r="M14" s="5"/>
      <c r="N14" s="4"/>
      <c r="O14" s="4"/>
      <c r="P14" s="5"/>
      <c r="Q14" s="5"/>
      <c r="R14" s="5"/>
      <c r="S14" s="5"/>
      <c r="T14" s="5"/>
      <c r="U14" s="5"/>
      <c r="V14" s="5"/>
      <c r="W14" s="5"/>
      <c r="X14" s="4"/>
      <c r="Y14" s="4"/>
      <c r="Z14" s="4"/>
    </row>
    <row r="15" spans="1:26" s="1" customFormat="1" x14ac:dyDescent="0.25">
      <c r="A15" s="4"/>
      <c r="B15" s="11"/>
      <c r="C15" s="54"/>
      <c r="D15" s="66"/>
      <c r="E15" s="67"/>
      <c r="F15" s="64"/>
      <c r="G15" s="7"/>
      <c r="H15" s="4"/>
      <c r="I15" s="8"/>
      <c r="J15" s="8"/>
      <c r="K15" s="9"/>
      <c r="L15" s="5"/>
      <c r="M15" s="5"/>
      <c r="N15" s="4"/>
      <c r="O15" s="4"/>
      <c r="P15" s="5"/>
      <c r="Q15" s="5"/>
      <c r="R15" s="5"/>
      <c r="S15" s="5"/>
      <c r="T15" s="5"/>
      <c r="U15" s="5"/>
      <c r="V15" s="5"/>
      <c r="W15" s="5"/>
      <c r="X15" s="4"/>
      <c r="Y15" s="4"/>
      <c r="Z15" s="4"/>
    </row>
    <row r="16" spans="1:26" s="1" customFormat="1" x14ac:dyDescent="0.25">
      <c r="A16" s="4"/>
      <c r="B16" s="11" t="s">
        <v>44</v>
      </c>
      <c r="C16" s="54"/>
      <c r="D16" s="66"/>
      <c r="E16" s="67"/>
      <c r="F16" s="66"/>
      <c r="G16" s="7"/>
      <c r="H16" s="4"/>
      <c r="I16" s="8"/>
      <c r="J16" s="8"/>
      <c r="K16" s="9"/>
      <c r="L16" s="5"/>
      <c r="M16" s="5"/>
      <c r="N16" s="4"/>
      <c r="O16" s="4"/>
      <c r="P16" s="5"/>
      <c r="Q16" s="5"/>
      <c r="R16" s="5"/>
      <c r="S16" s="5"/>
      <c r="T16" s="5"/>
      <c r="U16" s="5"/>
      <c r="V16" s="5"/>
      <c r="W16" s="5"/>
      <c r="X16" s="4"/>
      <c r="Y16" s="4"/>
      <c r="Z16" s="4"/>
    </row>
    <row r="17" spans="1:26" s="1" customFormat="1" x14ac:dyDescent="0.25">
      <c r="A17" s="4"/>
      <c r="B17" s="4"/>
      <c r="C17" s="14"/>
      <c r="D17" s="4"/>
      <c r="E17" s="5"/>
      <c r="F17" s="4"/>
      <c r="G17" s="7"/>
      <c r="H17" s="4"/>
      <c r="I17" s="8"/>
      <c r="J17" s="8"/>
      <c r="K17" s="9"/>
      <c r="L17" s="5"/>
      <c r="M17" s="5"/>
      <c r="N17" s="4"/>
      <c r="O17" s="4"/>
      <c r="P17" s="5"/>
      <c r="Q17" s="5"/>
      <c r="R17" s="5"/>
      <c r="S17" s="5"/>
      <c r="T17" s="5"/>
      <c r="U17" s="5"/>
      <c r="V17" s="5"/>
      <c r="W17" s="5"/>
      <c r="X17" s="4"/>
      <c r="Y17" s="4"/>
      <c r="Z17" s="4"/>
    </row>
    <row r="18" spans="1:26" s="1" customFormat="1" ht="39" customHeight="1" x14ac:dyDescent="0.25">
      <c r="A18" s="15" t="s">
        <v>55</v>
      </c>
      <c r="B18" s="16" t="s">
        <v>30</v>
      </c>
      <c r="C18" s="16" t="s">
        <v>31</v>
      </c>
      <c r="D18" s="17" t="s">
        <v>0</v>
      </c>
      <c r="E18" s="18" t="s">
        <v>32</v>
      </c>
      <c r="F18" s="19" t="s">
        <v>2</v>
      </c>
      <c r="G18" s="19" t="s">
        <v>11</v>
      </c>
      <c r="H18" s="15" t="s">
        <v>15</v>
      </c>
      <c r="I18" s="19" t="s">
        <v>16</v>
      </c>
      <c r="J18" s="19" t="s">
        <v>17</v>
      </c>
      <c r="K18" s="15" t="s">
        <v>33</v>
      </c>
      <c r="L18" s="18" t="s">
        <v>18</v>
      </c>
      <c r="M18" s="18" t="s">
        <v>34</v>
      </c>
      <c r="N18" s="19" t="s">
        <v>35</v>
      </c>
      <c r="O18" s="19" t="s">
        <v>26</v>
      </c>
      <c r="P18" s="18" t="s">
        <v>19</v>
      </c>
      <c r="Q18" s="18" t="s">
        <v>20</v>
      </c>
      <c r="R18" s="18" t="s">
        <v>21</v>
      </c>
      <c r="S18" s="18" t="s">
        <v>22</v>
      </c>
      <c r="T18" s="18" t="s">
        <v>23</v>
      </c>
      <c r="U18" s="18" t="s">
        <v>24</v>
      </c>
      <c r="V18" s="18" t="s">
        <v>25</v>
      </c>
      <c r="W18" s="18" t="s">
        <v>27</v>
      </c>
      <c r="X18" s="19" t="s">
        <v>28</v>
      </c>
      <c r="Y18" s="19" t="s">
        <v>29</v>
      </c>
      <c r="Z18" s="18" t="s">
        <v>57</v>
      </c>
    </row>
    <row r="19" spans="1:26" x14ac:dyDescent="0.25">
      <c r="A19" s="20" t="s">
        <v>56</v>
      </c>
      <c r="B19" s="57"/>
      <c r="C19" s="21">
        <f>(E19*B19)</f>
        <v>0</v>
      </c>
      <c r="D19" s="22" t="s">
        <v>1</v>
      </c>
      <c r="E19" s="23">
        <v>1</v>
      </c>
      <c r="F19" s="22" t="s">
        <v>5</v>
      </c>
      <c r="G19" s="22" t="s">
        <v>82</v>
      </c>
      <c r="H19" s="24">
        <v>9781776574865</v>
      </c>
      <c r="I19" s="25">
        <v>12.99</v>
      </c>
      <c r="J19" s="25">
        <v>12.99</v>
      </c>
      <c r="K19" s="25">
        <f t="shared" ref="K19:K82" si="0">(B19*J19)</f>
        <v>0</v>
      </c>
      <c r="L19" s="22">
        <v>2022</v>
      </c>
      <c r="M19" s="26" t="s">
        <v>375</v>
      </c>
      <c r="N19" s="27" t="s">
        <v>376</v>
      </c>
      <c r="O19" s="27" t="s">
        <v>377</v>
      </c>
      <c r="P19" s="21">
        <v>2</v>
      </c>
      <c r="Q19" s="21">
        <v>2</v>
      </c>
      <c r="R19" s="21">
        <v>-1</v>
      </c>
      <c r="S19" s="21">
        <v>-1</v>
      </c>
      <c r="T19" s="21"/>
      <c r="U19" s="21"/>
      <c r="V19" s="21"/>
      <c r="W19" s="21"/>
      <c r="X19" s="27" t="s">
        <v>378</v>
      </c>
      <c r="Y19" s="28" t="s">
        <v>374</v>
      </c>
      <c r="Z19" s="29" t="s">
        <v>227</v>
      </c>
    </row>
    <row r="20" spans="1:26" x14ac:dyDescent="0.25">
      <c r="A20" s="20" t="s">
        <v>56</v>
      </c>
      <c r="B20" s="57"/>
      <c r="C20" s="21">
        <f t="shared" ref="C20:C82" si="1">(E20*B20)</f>
        <v>0</v>
      </c>
      <c r="D20" s="22" t="s">
        <v>1</v>
      </c>
      <c r="E20" s="23">
        <v>1</v>
      </c>
      <c r="F20" s="22" t="s">
        <v>5</v>
      </c>
      <c r="G20" s="22" t="s">
        <v>83</v>
      </c>
      <c r="H20" s="24">
        <v>9781776574704</v>
      </c>
      <c r="I20" s="25">
        <v>16.989999999999998</v>
      </c>
      <c r="J20" s="25">
        <v>16.989999999999998</v>
      </c>
      <c r="K20" s="25">
        <f t="shared" si="0"/>
        <v>0</v>
      </c>
      <c r="L20" s="22">
        <v>2023</v>
      </c>
      <c r="M20" s="26" t="s">
        <v>375</v>
      </c>
      <c r="N20" s="27" t="s">
        <v>376</v>
      </c>
      <c r="O20" s="27" t="s">
        <v>377</v>
      </c>
      <c r="P20" s="21">
        <v>2</v>
      </c>
      <c r="Q20" s="21">
        <v>2</v>
      </c>
      <c r="R20" s="21">
        <v>-1</v>
      </c>
      <c r="S20" s="21">
        <v>-1</v>
      </c>
      <c r="T20" s="21"/>
      <c r="U20" s="21"/>
      <c r="V20" s="21"/>
      <c r="W20" s="21"/>
      <c r="X20" s="27" t="s">
        <v>378</v>
      </c>
      <c r="Y20" s="27" t="s">
        <v>373</v>
      </c>
      <c r="Z20" s="29" t="s">
        <v>228</v>
      </c>
    </row>
    <row r="21" spans="1:26" x14ac:dyDescent="0.25">
      <c r="A21" s="20" t="s">
        <v>56</v>
      </c>
      <c r="B21" s="57"/>
      <c r="C21" s="21">
        <f t="shared" si="1"/>
        <v>0</v>
      </c>
      <c r="D21" s="22" t="s">
        <v>225</v>
      </c>
      <c r="E21" s="23">
        <v>1</v>
      </c>
      <c r="F21" s="22" t="s">
        <v>58</v>
      </c>
      <c r="G21" s="22" t="s">
        <v>84</v>
      </c>
      <c r="H21" s="24">
        <v>9781913747862</v>
      </c>
      <c r="I21" s="25">
        <v>17.989999999999998</v>
      </c>
      <c r="J21" s="25">
        <v>13.49</v>
      </c>
      <c r="K21" s="25">
        <f t="shared" si="0"/>
        <v>0</v>
      </c>
      <c r="L21" s="22">
        <v>2022</v>
      </c>
      <c r="M21" s="26"/>
      <c r="N21" s="27" t="s">
        <v>376</v>
      </c>
      <c r="O21" s="27" t="s">
        <v>377</v>
      </c>
      <c r="P21" s="26">
        <v>2</v>
      </c>
      <c r="Q21" s="26">
        <v>2</v>
      </c>
      <c r="R21" s="21">
        <v>-1</v>
      </c>
      <c r="S21" s="21">
        <v>0</v>
      </c>
      <c r="T21" s="26" t="s">
        <v>379</v>
      </c>
      <c r="U21" s="26"/>
      <c r="V21" s="21">
        <v>520</v>
      </c>
      <c r="W21" s="27"/>
      <c r="X21" s="27" t="s">
        <v>380</v>
      </c>
      <c r="Y21" s="27" t="s">
        <v>381</v>
      </c>
      <c r="Z21" s="29" t="s">
        <v>229</v>
      </c>
    </row>
    <row r="22" spans="1:26" x14ac:dyDescent="0.25">
      <c r="A22" s="20" t="s">
        <v>56</v>
      </c>
      <c r="B22" s="57"/>
      <c r="C22" s="21">
        <f t="shared" si="1"/>
        <v>0</v>
      </c>
      <c r="D22" s="22" t="s">
        <v>225</v>
      </c>
      <c r="E22" s="23">
        <v>1</v>
      </c>
      <c r="F22" s="22" t="s">
        <v>5</v>
      </c>
      <c r="G22" s="22" t="s">
        <v>85</v>
      </c>
      <c r="H22" s="24">
        <v>9781776574094</v>
      </c>
      <c r="I22" s="25">
        <v>18.989999999999998</v>
      </c>
      <c r="J22" s="25">
        <v>14.24</v>
      </c>
      <c r="K22" s="25">
        <f t="shared" si="0"/>
        <v>0</v>
      </c>
      <c r="L22" s="22">
        <v>2022</v>
      </c>
      <c r="M22" s="26" t="s">
        <v>375</v>
      </c>
      <c r="N22" s="27" t="s">
        <v>376</v>
      </c>
      <c r="O22" s="27" t="s">
        <v>377</v>
      </c>
      <c r="P22" s="26">
        <v>2</v>
      </c>
      <c r="Q22" s="26">
        <v>2</v>
      </c>
      <c r="R22" s="21">
        <v>-1</v>
      </c>
      <c r="S22" s="21">
        <v>0</v>
      </c>
      <c r="T22" s="26"/>
      <c r="U22" s="26"/>
      <c r="V22" s="21">
        <v>540</v>
      </c>
      <c r="W22" s="27"/>
      <c r="X22" s="27" t="s">
        <v>378</v>
      </c>
      <c r="Y22" s="27" t="s">
        <v>382</v>
      </c>
      <c r="Z22" s="29" t="s">
        <v>230</v>
      </c>
    </row>
    <row r="23" spans="1:26" x14ac:dyDescent="0.25">
      <c r="A23" s="20" t="s">
        <v>56</v>
      </c>
      <c r="B23" s="57"/>
      <c r="C23" s="21">
        <f t="shared" si="1"/>
        <v>0</v>
      </c>
      <c r="D23" s="22" t="s">
        <v>226</v>
      </c>
      <c r="E23" s="23">
        <v>1</v>
      </c>
      <c r="F23" s="22" t="s">
        <v>59</v>
      </c>
      <c r="G23" s="22" t="s">
        <v>86</v>
      </c>
      <c r="H23" s="24">
        <v>9781728403618</v>
      </c>
      <c r="I23" s="25">
        <v>23.99</v>
      </c>
      <c r="J23" s="25">
        <v>17.989999999999998</v>
      </c>
      <c r="K23" s="25">
        <f t="shared" si="0"/>
        <v>0</v>
      </c>
      <c r="L23" s="22">
        <v>2022</v>
      </c>
      <c r="M23" s="26" t="s">
        <v>383</v>
      </c>
      <c r="N23" s="27" t="s">
        <v>376</v>
      </c>
      <c r="O23" s="27" t="s">
        <v>384</v>
      </c>
      <c r="P23" s="26" t="s">
        <v>385</v>
      </c>
      <c r="Q23" s="26" t="s">
        <v>385</v>
      </c>
      <c r="R23" s="21">
        <v>-1</v>
      </c>
      <c r="S23" s="21">
        <v>0</v>
      </c>
      <c r="T23" s="26" t="s">
        <v>386</v>
      </c>
      <c r="U23" s="26"/>
      <c r="V23" s="21">
        <v>-50</v>
      </c>
      <c r="W23" s="27"/>
      <c r="X23" s="27" t="s">
        <v>387</v>
      </c>
      <c r="Y23" s="27" t="s">
        <v>388</v>
      </c>
      <c r="Z23" s="29" t="s">
        <v>231</v>
      </c>
    </row>
    <row r="24" spans="1:26" x14ac:dyDescent="0.25">
      <c r="A24" s="20" t="s">
        <v>56</v>
      </c>
      <c r="B24" s="57"/>
      <c r="C24" s="21">
        <f t="shared" si="1"/>
        <v>0</v>
      </c>
      <c r="D24" s="22" t="s">
        <v>226</v>
      </c>
      <c r="E24" s="23">
        <v>1</v>
      </c>
      <c r="F24" s="22" t="s">
        <v>59</v>
      </c>
      <c r="G24" s="22" t="s">
        <v>87</v>
      </c>
      <c r="H24" s="24">
        <v>9781728403649</v>
      </c>
      <c r="I24" s="25">
        <v>23.99</v>
      </c>
      <c r="J24" s="25">
        <v>17.989999999999998</v>
      </c>
      <c r="K24" s="25">
        <f t="shared" si="0"/>
        <v>0</v>
      </c>
      <c r="L24" s="22">
        <v>2022</v>
      </c>
      <c r="M24" s="26" t="s">
        <v>383</v>
      </c>
      <c r="N24" s="27" t="s">
        <v>376</v>
      </c>
      <c r="O24" s="27" t="s">
        <v>384</v>
      </c>
      <c r="P24" s="26" t="s">
        <v>385</v>
      </c>
      <c r="Q24" s="26" t="s">
        <v>385</v>
      </c>
      <c r="R24" s="21">
        <v>-1</v>
      </c>
      <c r="S24" s="21">
        <v>0</v>
      </c>
      <c r="T24" s="26" t="s">
        <v>386</v>
      </c>
      <c r="U24" s="26"/>
      <c r="V24" s="21">
        <v>-30</v>
      </c>
      <c r="W24" s="27"/>
      <c r="X24" s="27" t="s">
        <v>387</v>
      </c>
      <c r="Y24" s="27" t="s">
        <v>388</v>
      </c>
      <c r="Z24" s="29" t="s">
        <v>232</v>
      </c>
    </row>
    <row r="25" spans="1:26" x14ac:dyDescent="0.25">
      <c r="A25" s="20" t="s">
        <v>56</v>
      </c>
      <c r="B25" s="57"/>
      <c r="C25" s="21">
        <f t="shared" si="1"/>
        <v>0</v>
      </c>
      <c r="D25" s="22" t="s">
        <v>226</v>
      </c>
      <c r="E25" s="23">
        <v>1</v>
      </c>
      <c r="F25" s="22" t="s">
        <v>59</v>
      </c>
      <c r="G25" s="22" t="s">
        <v>88</v>
      </c>
      <c r="H25" s="24">
        <v>9781728403625</v>
      </c>
      <c r="I25" s="25">
        <v>23.99</v>
      </c>
      <c r="J25" s="25">
        <v>17.989999999999998</v>
      </c>
      <c r="K25" s="25">
        <f t="shared" si="0"/>
        <v>0</v>
      </c>
      <c r="L25" s="22">
        <v>2022</v>
      </c>
      <c r="M25" s="26" t="s">
        <v>383</v>
      </c>
      <c r="N25" s="27" t="s">
        <v>376</v>
      </c>
      <c r="O25" s="27" t="s">
        <v>384</v>
      </c>
      <c r="P25" s="26" t="s">
        <v>385</v>
      </c>
      <c r="Q25" s="26" t="s">
        <v>385</v>
      </c>
      <c r="R25" s="21">
        <v>-1</v>
      </c>
      <c r="S25" s="21">
        <v>0</v>
      </c>
      <c r="T25" s="26" t="s">
        <v>389</v>
      </c>
      <c r="U25" s="26"/>
      <c r="V25" s="21">
        <v>180</v>
      </c>
      <c r="W25" s="27"/>
      <c r="X25" s="27" t="s">
        <v>387</v>
      </c>
      <c r="Y25" s="27" t="s">
        <v>388</v>
      </c>
      <c r="Z25" s="29" t="s">
        <v>233</v>
      </c>
    </row>
    <row r="26" spans="1:26" x14ac:dyDescent="0.25">
      <c r="A26" s="20" t="s">
        <v>56</v>
      </c>
      <c r="B26" s="57"/>
      <c r="C26" s="21">
        <f t="shared" si="1"/>
        <v>0</v>
      </c>
      <c r="D26" s="22" t="s">
        <v>226</v>
      </c>
      <c r="E26" s="23">
        <v>1</v>
      </c>
      <c r="F26" s="22" t="s">
        <v>59</v>
      </c>
      <c r="G26" s="22" t="s">
        <v>89</v>
      </c>
      <c r="H26" s="24">
        <v>9781728403632</v>
      </c>
      <c r="I26" s="25">
        <v>23.99</v>
      </c>
      <c r="J26" s="25">
        <v>17.989999999999998</v>
      </c>
      <c r="K26" s="25">
        <f t="shared" si="0"/>
        <v>0</v>
      </c>
      <c r="L26" s="22">
        <v>2022</v>
      </c>
      <c r="M26" s="26" t="s">
        <v>383</v>
      </c>
      <c r="N26" s="27" t="s">
        <v>376</v>
      </c>
      <c r="O26" s="27" t="s">
        <v>384</v>
      </c>
      <c r="P26" s="26" t="s">
        <v>385</v>
      </c>
      <c r="Q26" s="26" t="s">
        <v>385</v>
      </c>
      <c r="R26" s="21">
        <v>-1</v>
      </c>
      <c r="S26" s="21">
        <v>0</v>
      </c>
      <c r="T26" s="26" t="s">
        <v>390</v>
      </c>
      <c r="U26" s="26"/>
      <c r="V26" s="21">
        <v>120</v>
      </c>
      <c r="W26" s="27"/>
      <c r="X26" s="27" t="s">
        <v>387</v>
      </c>
      <c r="Y26" s="27" t="s">
        <v>388</v>
      </c>
      <c r="Z26" s="29" t="s">
        <v>234</v>
      </c>
    </row>
    <row r="27" spans="1:26" x14ac:dyDescent="0.25">
      <c r="A27" s="20" t="s">
        <v>56</v>
      </c>
      <c r="B27" s="57"/>
      <c r="C27" s="21">
        <f t="shared" si="1"/>
        <v>0</v>
      </c>
      <c r="D27" s="22" t="s">
        <v>226</v>
      </c>
      <c r="E27" s="23">
        <v>1</v>
      </c>
      <c r="F27" s="22" t="s">
        <v>60</v>
      </c>
      <c r="G27" s="22" t="s">
        <v>90</v>
      </c>
      <c r="H27" s="24">
        <v>9781728403540</v>
      </c>
      <c r="I27" s="25">
        <v>23.99</v>
      </c>
      <c r="J27" s="25">
        <v>17.989999999999998</v>
      </c>
      <c r="K27" s="25">
        <f t="shared" si="0"/>
        <v>0</v>
      </c>
      <c r="L27" s="22">
        <v>2022</v>
      </c>
      <c r="M27" s="26" t="s">
        <v>391</v>
      </c>
      <c r="N27" s="27" t="s">
        <v>392</v>
      </c>
      <c r="O27" s="27" t="s">
        <v>384</v>
      </c>
      <c r="P27" s="26" t="s">
        <v>385</v>
      </c>
      <c r="Q27" s="26" t="s">
        <v>385</v>
      </c>
      <c r="R27" s="21">
        <v>-1</v>
      </c>
      <c r="S27" s="21">
        <v>0</v>
      </c>
      <c r="T27" s="26" t="s">
        <v>393</v>
      </c>
      <c r="U27" s="26"/>
      <c r="V27" s="21"/>
      <c r="W27" s="27"/>
      <c r="X27" s="27" t="s">
        <v>387</v>
      </c>
      <c r="Y27" s="27" t="s">
        <v>394</v>
      </c>
      <c r="Z27" s="29" t="s">
        <v>235</v>
      </c>
    </row>
    <row r="28" spans="1:26" x14ac:dyDescent="0.25">
      <c r="A28" s="20" t="s">
        <v>56</v>
      </c>
      <c r="B28" s="57"/>
      <c r="C28" s="21">
        <f t="shared" si="1"/>
        <v>0</v>
      </c>
      <c r="D28" s="22" t="s">
        <v>226</v>
      </c>
      <c r="E28" s="23">
        <v>1</v>
      </c>
      <c r="F28" s="22" t="s">
        <v>60</v>
      </c>
      <c r="G28" s="22" t="s">
        <v>91</v>
      </c>
      <c r="H28" s="24">
        <v>9781728403526</v>
      </c>
      <c r="I28" s="25">
        <v>23.99</v>
      </c>
      <c r="J28" s="25">
        <v>17.989999999999998</v>
      </c>
      <c r="K28" s="25">
        <f t="shared" si="0"/>
        <v>0</v>
      </c>
      <c r="L28" s="22">
        <v>2022</v>
      </c>
      <c r="M28" s="26" t="s">
        <v>395</v>
      </c>
      <c r="N28" s="27" t="s">
        <v>392</v>
      </c>
      <c r="O28" s="27" t="s">
        <v>384</v>
      </c>
      <c r="P28" s="26" t="s">
        <v>385</v>
      </c>
      <c r="Q28" s="26" t="s">
        <v>385</v>
      </c>
      <c r="R28" s="21">
        <v>-1</v>
      </c>
      <c r="S28" s="21">
        <v>0</v>
      </c>
      <c r="T28" s="26" t="s">
        <v>389</v>
      </c>
      <c r="U28" s="26"/>
      <c r="V28" s="21">
        <v>220</v>
      </c>
      <c r="W28" s="27"/>
      <c r="X28" s="27" t="s">
        <v>387</v>
      </c>
      <c r="Y28" s="27" t="s">
        <v>394</v>
      </c>
      <c r="Z28" s="29" t="s">
        <v>236</v>
      </c>
    </row>
    <row r="29" spans="1:26" x14ac:dyDescent="0.25">
      <c r="A29" s="20" t="s">
        <v>56</v>
      </c>
      <c r="B29" s="57"/>
      <c r="C29" s="21">
        <f t="shared" si="1"/>
        <v>0</v>
      </c>
      <c r="D29" s="22" t="s">
        <v>226</v>
      </c>
      <c r="E29" s="23">
        <v>1</v>
      </c>
      <c r="F29" s="22" t="s">
        <v>60</v>
      </c>
      <c r="G29" s="22" t="s">
        <v>92</v>
      </c>
      <c r="H29" s="24">
        <v>9781728403519</v>
      </c>
      <c r="I29" s="25">
        <v>23.99</v>
      </c>
      <c r="J29" s="25">
        <v>17.989999999999998</v>
      </c>
      <c r="K29" s="25">
        <f t="shared" si="0"/>
        <v>0</v>
      </c>
      <c r="L29" s="22">
        <v>2022</v>
      </c>
      <c r="M29" s="26"/>
      <c r="N29" s="27" t="s">
        <v>392</v>
      </c>
      <c r="O29" s="27" t="s">
        <v>384</v>
      </c>
      <c r="P29" s="26" t="s">
        <v>385</v>
      </c>
      <c r="Q29" s="26" t="s">
        <v>385</v>
      </c>
      <c r="R29" s="21">
        <v>-1</v>
      </c>
      <c r="S29" s="21">
        <v>0</v>
      </c>
      <c r="T29" s="26" t="s">
        <v>386</v>
      </c>
      <c r="U29" s="26"/>
      <c r="V29" s="21">
        <v>-10</v>
      </c>
      <c r="W29" s="27"/>
      <c r="X29" s="27" t="s">
        <v>387</v>
      </c>
      <c r="Y29" s="27" t="s">
        <v>394</v>
      </c>
      <c r="Z29" s="29" t="s">
        <v>237</v>
      </c>
    </row>
    <row r="30" spans="1:26" x14ac:dyDescent="0.25">
      <c r="A30" s="20" t="s">
        <v>56</v>
      </c>
      <c r="B30" s="57"/>
      <c r="C30" s="21">
        <f t="shared" si="1"/>
        <v>0</v>
      </c>
      <c r="D30" s="22" t="s">
        <v>226</v>
      </c>
      <c r="E30" s="23">
        <v>1</v>
      </c>
      <c r="F30" s="22" t="s">
        <v>60</v>
      </c>
      <c r="G30" s="22" t="s">
        <v>93</v>
      </c>
      <c r="H30" s="24">
        <v>9781728403533</v>
      </c>
      <c r="I30" s="25">
        <v>23.99</v>
      </c>
      <c r="J30" s="25">
        <v>17.989999999999998</v>
      </c>
      <c r="K30" s="25">
        <f t="shared" si="0"/>
        <v>0</v>
      </c>
      <c r="L30" s="22">
        <v>2022</v>
      </c>
      <c r="M30" s="26" t="s">
        <v>395</v>
      </c>
      <c r="N30" s="27" t="s">
        <v>392</v>
      </c>
      <c r="O30" s="27" t="s">
        <v>384</v>
      </c>
      <c r="P30" s="26" t="s">
        <v>385</v>
      </c>
      <c r="Q30" s="26" t="s">
        <v>385</v>
      </c>
      <c r="R30" s="21">
        <v>-1</v>
      </c>
      <c r="S30" s="21">
        <v>0</v>
      </c>
      <c r="T30" s="26" t="s">
        <v>390</v>
      </c>
      <c r="U30" s="26"/>
      <c r="V30" s="21">
        <v>190</v>
      </c>
      <c r="W30" s="27"/>
      <c r="X30" s="27" t="s">
        <v>387</v>
      </c>
      <c r="Y30" s="27" t="s">
        <v>394</v>
      </c>
      <c r="Z30" s="29" t="s">
        <v>238</v>
      </c>
    </row>
    <row r="31" spans="1:26" x14ac:dyDescent="0.25">
      <c r="A31" s="20" t="s">
        <v>56</v>
      </c>
      <c r="B31" s="57"/>
      <c r="C31" s="21">
        <f t="shared" si="1"/>
        <v>0</v>
      </c>
      <c r="D31" s="22" t="s">
        <v>226</v>
      </c>
      <c r="E31" s="23">
        <v>1</v>
      </c>
      <c r="F31" s="22" t="s">
        <v>61</v>
      </c>
      <c r="G31" s="22" t="s">
        <v>94</v>
      </c>
      <c r="H31" s="24">
        <v>9781728457697</v>
      </c>
      <c r="I31" s="25">
        <v>23.99</v>
      </c>
      <c r="J31" s="25">
        <v>17.989999999999998</v>
      </c>
      <c r="K31" s="25">
        <f t="shared" si="0"/>
        <v>0</v>
      </c>
      <c r="L31" s="22">
        <v>2023</v>
      </c>
      <c r="M31" s="26" t="s">
        <v>383</v>
      </c>
      <c r="N31" s="27" t="s">
        <v>376</v>
      </c>
      <c r="O31" s="27" t="s">
        <v>384</v>
      </c>
      <c r="P31" s="26" t="s">
        <v>385</v>
      </c>
      <c r="Q31" s="26" t="s">
        <v>385</v>
      </c>
      <c r="R31" s="21">
        <v>-1</v>
      </c>
      <c r="S31" s="21">
        <v>0</v>
      </c>
      <c r="T31" s="26" t="s">
        <v>393</v>
      </c>
      <c r="U31" s="26"/>
      <c r="V31" s="21">
        <v>-60</v>
      </c>
      <c r="W31" s="27"/>
      <c r="X31" s="27" t="s">
        <v>387</v>
      </c>
      <c r="Y31" s="27" t="s">
        <v>388</v>
      </c>
      <c r="Z31" s="29" t="s">
        <v>239</v>
      </c>
    </row>
    <row r="32" spans="1:26" x14ac:dyDescent="0.25">
      <c r="A32" s="20" t="s">
        <v>56</v>
      </c>
      <c r="B32" s="57"/>
      <c r="C32" s="21">
        <f t="shared" si="1"/>
        <v>0</v>
      </c>
      <c r="D32" s="22" t="s">
        <v>226</v>
      </c>
      <c r="E32" s="23">
        <v>1</v>
      </c>
      <c r="F32" s="22" t="s">
        <v>61</v>
      </c>
      <c r="G32" s="22" t="s">
        <v>95</v>
      </c>
      <c r="H32" s="24">
        <v>9781728457635</v>
      </c>
      <c r="I32" s="25">
        <v>23.99</v>
      </c>
      <c r="J32" s="25">
        <v>17.989999999999998</v>
      </c>
      <c r="K32" s="25">
        <f t="shared" si="0"/>
        <v>0</v>
      </c>
      <c r="L32" s="22">
        <v>2023</v>
      </c>
      <c r="M32" s="26" t="s">
        <v>383</v>
      </c>
      <c r="N32" s="27" t="s">
        <v>376</v>
      </c>
      <c r="O32" s="27" t="s">
        <v>384</v>
      </c>
      <c r="P32" s="26" t="s">
        <v>385</v>
      </c>
      <c r="Q32" s="26" t="s">
        <v>385</v>
      </c>
      <c r="R32" s="21">
        <v>-1</v>
      </c>
      <c r="S32" s="21">
        <v>0</v>
      </c>
      <c r="T32" s="26" t="s">
        <v>386</v>
      </c>
      <c r="U32" s="26"/>
      <c r="V32" s="21">
        <v>-30</v>
      </c>
      <c r="W32" s="27"/>
      <c r="X32" s="27" t="s">
        <v>387</v>
      </c>
      <c r="Y32" s="27" t="s">
        <v>388</v>
      </c>
      <c r="Z32" s="29" t="s">
        <v>240</v>
      </c>
    </row>
    <row r="33" spans="1:53" x14ac:dyDescent="0.25">
      <c r="A33" s="20" t="s">
        <v>56</v>
      </c>
      <c r="B33" s="57"/>
      <c r="C33" s="21">
        <f t="shared" si="1"/>
        <v>0</v>
      </c>
      <c r="D33" s="22" t="s">
        <v>226</v>
      </c>
      <c r="E33" s="23">
        <v>1</v>
      </c>
      <c r="F33" s="22" t="s">
        <v>61</v>
      </c>
      <c r="G33" s="22" t="s">
        <v>96</v>
      </c>
      <c r="H33" s="24">
        <v>9781728457611</v>
      </c>
      <c r="I33" s="25">
        <v>23.99</v>
      </c>
      <c r="J33" s="25">
        <v>17.989999999999998</v>
      </c>
      <c r="K33" s="25">
        <f t="shared" si="0"/>
        <v>0</v>
      </c>
      <c r="L33" s="22">
        <v>2023</v>
      </c>
      <c r="M33" s="26" t="s">
        <v>383</v>
      </c>
      <c r="N33" s="27" t="s">
        <v>376</v>
      </c>
      <c r="O33" s="27" t="s">
        <v>384</v>
      </c>
      <c r="P33" s="26" t="s">
        <v>385</v>
      </c>
      <c r="Q33" s="26" t="s">
        <v>385</v>
      </c>
      <c r="R33" s="21">
        <v>-1</v>
      </c>
      <c r="S33" s="21">
        <v>0</v>
      </c>
      <c r="T33" s="26" t="s">
        <v>393</v>
      </c>
      <c r="U33" s="26"/>
      <c r="V33" s="21">
        <v>-110</v>
      </c>
      <c r="W33" s="27"/>
      <c r="X33" s="27" t="s">
        <v>387</v>
      </c>
      <c r="Y33" s="27" t="s">
        <v>388</v>
      </c>
      <c r="Z33" s="29" t="s">
        <v>241</v>
      </c>
    </row>
    <row r="34" spans="1:53" x14ac:dyDescent="0.25">
      <c r="A34" s="20" t="s">
        <v>56</v>
      </c>
      <c r="B34" s="57"/>
      <c r="C34" s="21">
        <f t="shared" si="1"/>
        <v>0</v>
      </c>
      <c r="D34" s="22" t="s">
        <v>226</v>
      </c>
      <c r="E34" s="23">
        <v>1</v>
      </c>
      <c r="F34" s="22" t="s">
        <v>61</v>
      </c>
      <c r="G34" s="22" t="s">
        <v>97</v>
      </c>
      <c r="H34" s="24">
        <v>9781728457659</v>
      </c>
      <c r="I34" s="25">
        <v>23.99</v>
      </c>
      <c r="J34" s="25">
        <v>17.989999999999998</v>
      </c>
      <c r="K34" s="25">
        <f t="shared" si="0"/>
        <v>0</v>
      </c>
      <c r="L34" s="22">
        <v>2023</v>
      </c>
      <c r="M34" s="26" t="s">
        <v>383</v>
      </c>
      <c r="N34" s="27" t="s">
        <v>376</v>
      </c>
      <c r="O34" s="27" t="s">
        <v>384</v>
      </c>
      <c r="P34" s="26" t="s">
        <v>385</v>
      </c>
      <c r="Q34" s="26" t="s">
        <v>385</v>
      </c>
      <c r="R34" s="21">
        <v>-1</v>
      </c>
      <c r="S34" s="21">
        <v>0</v>
      </c>
      <c r="T34" s="26" t="s">
        <v>390</v>
      </c>
      <c r="U34" s="26"/>
      <c r="V34" s="21">
        <v>220</v>
      </c>
      <c r="W34" s="27"/>
      <c r="X34" s="27" t="s">
        <v>387</v>
      </c>
      <c r="Y34" s="27" t="s">
        <v>388</v>
      </c>
      <c r="Z34" s="29" t="s">
        <v>242</v>
      </c>
    </row>
    <row r="35" spans="1:53" x14ac:dyDescent="0.25">
      <c r="A35" s="20" t="s">
        <v>56</v>
      </c>
      <c r="B35" s="57"/>
      <c r="C35" s="21">
        <f t="shared" si="1"/>
        <v>0</v>
      </c>
      <c r="D35" s="22" t="s">
        <v>226</v>
      </c>
      <c r="E35" s="23">
        <v>1</v>
      </c>
      <c r="F35" s="22" t="s">
        <v>61</v>
      </c>
      <c r="G35" s="22" t="s">
        <v>98</v>
      </c>
      <c r="H35" s="24">
        <v>9781728457710</v>
      </c>
      <c r="I35" s="25">
        <v>23.99</v>
      </c>
      <c r="J35" s="25">
        <v>17.989999999999998</v>
      </c>
      <c r="K35" s="25">
        <f t="shared" si="0"/>
        <v>0</v>
      </c>
      <c r="L35" s="22">
        <v>2023</v>
      </c>
      <c r="M35" s="26" t="s">
        <v>383</v>
      </c>
      <c r="N35" s="27" t="s">
        <v>376</v>
      </c>
      <c r="O35" s="27" t="s">
        <v>384</v>
      </c>
      <c r="P35" s="26" t="s">
        <v>385</v>
      </c>
      <c r="Q35" s="26" t="s">
        <v>385</v>
      </c>
      <c r="R35" s="21">
        <v>-1</v>
      </c>
      <c r="S35" s="21">
        <v>0</v>
      </c>
      <c r="T35" s="26" t="s">
        <v>389</v>
      </c>
      <c r="U35" s="26"/>
      <c r="V35" s="21">
        <v>180</v>
      </c>
      <c r="W35" s="27"/>
      <c r="X35" s="27" t="s">
        <v>387</v>
      </c>
      <c r="Y35" s="27" t="s">
        <v>388</v>
      </c>
      <c r="Z35" s="29" t="s">
        <v>243</v>
      </c>
    </row>
    <row r="36" spans="1:53" x14ac:dyDescent="0.25">
      <c r="A36" s="20" t="s">
        <v>56</v>
      </c>
      <c r="B36" s="57"/>
      <c r="C36" s="21">
        <f t="shared" si="1"/>
        <v>0</v>
      </c>
      <c r="D36" s="22" t="s">
        <v>226</v>
      </c>
      <c r="E36" s="23">
        <v>1</v>
      </c>
      <c r="F36" s="22" t="s">
        <v>61</v>
      </c>
      <c r="G36" s="22" t="s">
        <v>99</v>
      </c>
      <c r="H36" s="24">
        <v>9781728457673</v>
      </c>
      <c r="I36" s="25">
        <v>23.99</v>
      </c>
      <c r="J36" s="25">
        <v>17.989999999999998</v>
      </c>
      <c r="K36" s="25">
        <f t="shared" si="0"/>
        <v>0</v>
      </c>
      <c r="L36" s="22">
        <v>2023</v>
      </c>
      <c r="M36" s="26" t="s">
        <v>383</v>
      </c>
      <c r="N36" s="27" t="s">
        <v>376</v>
      </c>
      <c r="O36" s="27" t="s">
        <v>384</v>
      </c>
      <c r="P36" s="26" t="s">
        <v>385</v>
      </c>
      <c r="Q36" s="26" t="s">
        <v>385</v>
      </c>
      <c r="R36" s="21">
        <v>-1</v>
      </c>
      <c r="S36" s="21">
        <v>0</v>
      </c>
      <c r="T36" s="26" t="s">
        <v>389</v>
      </c>
      <c r="U36" s="26"/>
      <c r="V36" s="21">
        <v>260</v>
      </c>
      <c r="W36" s="27"/>
      <c r="X36" s="27" t="s">
        <v>387</v>
      </c>
      <c r="Y36" s="27" t="s">
        <v>388</v>
      </c>
      <c r="Z36" s="29" t="s">
        <v>244</v>
      </c>
    </row>
    <row r="37" spans="1:53" x14ac:dyDescent="0.25">
      <c r="A37" s="20" t="s">
        <v>56</v>
      </c>
      <c r="B37" s="57"/>
      <c r="C37" s="21">
        <f t="shared" si="1"/>
        <v>0</v>
      </c>
      <c r="D37" s="22" t="s">
        <v>226</v>
      </c>
      <c r="E37" s="23">
        <v>1</v>
      </c>
      <c r="F37" s="22" t="s">
        <v>62</v>
      </c>
      <c r="G37" s="22" t="s">
        <v>100</v>
      </c>
      <c r="H37" s="24">
        <v>9781728457666</v>
      </c>
      <c r="I37" s="25">
        <v>23.99</v>
      </c>
      <c r="J37" s="25">
        <v>17.989999999999998</v>
      </c>
      <c r="K37" s="25">
        <f t="shared" si="0"/>
        <v>0</v>
      </c>
      <c r="L37" s="22">
        <v>2023</v>
      </c>
      <c r="M37" s="26">
        <v>307</v>
      </c>
      <c r="N37" s="27" t="s">
        <v>392</v>
      </c>
      <c r="O37" s="27" t="s">
        <v>384</v>
      </c>
      <c r="P37" s="26" t="s">
        <v>385</v>
      </c>
      <c r="Q37" s="26" t="s">
        <v>385</v>
      </c>
      <c r="R37" s="21">
        <v>-1</v>
      </c>
      <c r="S37" s="21">
        <v>0</v>
      </c>
      <c r="T37" s="26" t="s">
        <v>389</v>
      </c>
      <c r="U37" s="26"/>
      <c r="V37" s="21">
        <v>390</v>
      </c>
      <c r="W37" s="27"/>
      <c r="X37" s="27" t="s">
        <v>387</v>
      </c>
      <c r="Y37" s="27" t="s">
        <v>394</v>
      </c>
      <c r="Z37" s="29" t="s">
        <v>245</v>
      </c>
    </row>
    <row r="38" spans="1:53" s="3" customFormat="1" x14ac:dyDescent="0.25">
      <c r="A38" s="20" t="s">
        <v>56</v>
      </c>
      <c r="B38" s="57"/>
      <c r="C38" s="21">
        <f t="shared" si="1"/>
        <v>0</v>
      </c>
      <c r="D38" s="22" t="s">
        <v>226</v>
      </c>
      <c r="E38" s="23">
        <v>1</v>
      </c>
      <c r="F38" s="22" t="s">
        <v>62</v>
      </c>
      <c r="G38" s="22" t="s">
        <v>101</v>
      </c>
      <c r="H38" s="24">
        <v>9781728457628</v>
      </c>
      <c r="I38" s="25">
        <v>23.99</v>
      </c>
      <c r="J38" s="25">
        <v>17.989999999999998</v>
      </c>
      <c r="K38" s="25">
        <f t="shared" si="0"/>
        <v>0</v>
      </c>
      <c r="L38" s="22">
        <v>2023</v>
      </c>
      <c r="M38" s="26">
        <v>302.34082999999998</v>
      </c>
      <c r="N38" s="27" t="s">
        <v>392</v>
      </c>
      <c r="O38" s="27" t="s">
        <v>384</v>
      </c>
      <c r="P38" s="26" t="s">
        <v>385</v>
      </c>
      <c r="Q38" s="26" t="s">
        <v>385</v>
      </c>
      <c r="R38" s="21">
        <v>-1</v>
      </c>
      <c r="S38" s="21">
        <v>0</v>
      </c>
      <c r="T38" s="26" t="s">
        <v>393</v>
      </c>
      <c r="U38" s="26"/>
      <c r="V38" s="21">
        <v>-90</v>
      </c>
      <c r="W38" s="27"/>
      <c r="X38" s="27" t="s">
        <v>387</v>
      </c>
      <c r="Y38" s="27" t="s">
        <v>394</v>
      </c>
      <c r="Z38" s="29" t="s">
        <v>246</v>
      </c>
      <c r="AA38"/>
      <c r="AB38"/>
      <c r="AC38"/>
      <c r="AD38"/>
      <c r="AE38"/>
      <c r="AF38"/>
      <c r="AG38"/>
      <c r="AH38"/>
      <c r="AI38"/>
      <c r="AJ38"/>
      <c r="AK38"/>
      <c r="AL38"/>
      <c r="AM38"/>
      <c r="AN38"/>
      <c r="AO38"/>
      <c r="AP38"/>
      <c r="AQ38"/>
      <c r="AR38"/>
      <c r="AS38"/>
      <c r="AT38"/>
      <c r="AU38"/>
      <c r="AV38"/>
      <c r="AW38"/>
      <c r="AX38"/>
      <c r="AY38"/>
      <c r="AZ38"/>
      <c r="BA38"/>
    </row>
    <row r="39" spans="1:53" s="3" customFormat="1" x14ac:dyDescent="0.25">
      <c r="A39" s="20" t="s">
        <v>56</v>
      </c>
      <c r="B39" s="57"/>
      <c r="C39" s="21">
        <f t="shared" si="1"/>
        <v>0</v>
      </c>
      <c r="D39" s="22" t="s">
        <v>226</v>
      </c>
      <c r="E39" s="23">
        <v>1</v>
      </c>
      <c r="F39" s="22" t="s">
        <v>62</v>
      </c>
      <c r="G39" s="22" t="s">
        <v>102</v>
      </c>
      <c r="H39" s="24">
        <v>9781728457604</v>
      </c>
      <c r="I39" s="25">
        <v>23.99</v>
      </c>
      <c r="J39" s="25">
        <v>17.989999999999998</v>
      </c>
      <c r="K39" s="25">
        <f t="shared" si="0"/>
        <v>0</v>
      </c>
      <c r="L39" s="22">
        <v>2023</v>
      </c>
      <c r="M39" s="26" t="s">
        <v>396</v>
      </c>
      <c r="N39" s="27" t="s">
        <v>392</v>
      </c>
      <c r="O39" s="27" t="s">
        <v>384</v>
      </c>
      <c r="P39" s="26" t="s">
        <v>385</v>
      </c>
      <c r="Q39" s="26" t="s">
        <v>385</v>
      </c>
      <c r="R39" s="21">
        <v>-1</v>
      </c>
      <c r="S39" s="21">
        <v>0</v>
      </c>
      <c r="T39" s="26" t="s">
        <v>393</v>
      </c>
      <c r="U39" s="26"/>
      <c r="V39" s="21">
        <v>-100</v>
      </c>
      <c r="W39" s="27"/>
      <c r="X39" s="27" t="s">
        <v>387</v>
      </c>
      <c r="Y39" s="27" t="s">
        <v>394</v>
      </c>
      <c r="Z39" s="29" t="s">
        <v>247</v>
      </c>
      <c r="AA39"/>
      <c r="AB39"/>
      <c r="AC39"/>
      <c r="AD39"/>
      <c r="AE39"/>
      <c r="AF39"/>
      <c r="AG39"/>
      <c r="AH39"/>
      <c r="AI39"/>
      <c r="AJ39"/>
      <c r="AK39"/>
      <c r="AL39"/>
      <c r="AM39"/>
      <c r="AN39"/>
      <c r="AO39"/>
      <c r="AP39"/>
      <c r="AQ39"/>
      <c r="AR39"/>
      <c r="AS39"/>
      <c r="AT39"/>
      <c r="AU39"/>
      <c r="AV39"/>
      <c r="AW39"/>
      <c r="AX39"/>
      <c r="AY39"/>
      <c r="AZ39"/>
      <c r="BA39"/>
    </row>
    <row r="40" spans="1:53" s="3" customFormat="1" x14ac:dyDescent="0.25">
      <c r="A40" s="20" t="s">
        <v>56</v>
      </c>
      <c r="B40" s="57"/>
      <c r="C40" s="21">
        <f t="shared" si="1"/>
        <v>0</v>
      </c>
      <c r="D40" s="22" t="s">
        <v>226</v>
      </c>
      <c r="E40" s="23">
        <v>1</v>
      </c>
      <c r="F40" s="22" t="s">
        <v>62</v>
      </c>
      <c r="G40" s="22" t="s">
        <v>103</v>
      </c>
      <c r="H40" s="24">
        <v>9781728457703</v>
      </c>
      <c r="I40" s="25">
        <v>23.99</v>
      </c>
      <c r="J40" s="25">
        <v>17.989999999999998</v>
      </c>
      <c r="K40" s="25">
        <f t="shared" si="0"/>
        <v>0</v>
      </c>
      <c r="L40" s="22">
        <v>2023</v>
      </c>
      <c r="M40" s="26">
        <v>306.875</v>
      </c>
      <c r="N40" s="27" t="s">
        <v>392</v>
      </c>
      <c r="O40" s="27" t="s">
        <v>384</v>
      </c>
      <c r="P40" s="26" t="s">
        <v>385</v>
      </c>
      <c r="Q40" s="26" t="s">
        <v>385</v>
      </c>
      <c r="R40" s="21">
        <v>-1</v>
      </c>
      <c r="S40" s="21">
        <v>0</v>
      </c>
      <c r="T40" s="26" t="s">
        <v>390</v>
      </c>
      <c r="U40" s="26"/>
      <c r="V40" s="21">
        <v>230</v>
      </c>
      <c r="W40" s="27"/>
      <c r="X40" s="27" t="s">
        <v>387</v>
      </c>
      <c r="Y40" s="27" t="s">
        <v>394</v>
      </c>
      <c r="Z40" s="29" t="s">
        <v>248</v>
      </c>
      <c r="AA40"/>
      <c r="AB40"/>
      <c r="AC40"/>
      <c r="AD40"/>
      <c r="AE40"/>
      <c r="AF40"/>
      <c r="AG40"/>
      <c r="AH40"/>
      <c r="AI40"/>
      <c r="AJ40"/>
      <c r="AK40"/>
      <c r="AL40"/>
      <c r="AM40"/>
      <c r="AN40"/>
      <c r="AO40"/>
      <c r="AP40"/>
      <c r="AQ40"/>
      <c r="AR40"/>
      <c r="AS40"/>
      <c r="AT40"/>
      <c r="AU40"/>
      <c r="AV40"/>
      <c r="AW40"/>
      <c r="AX40"/>
      <c r="AY40"/>
      <c r="AZ40"/>
      <c r="BA40"/>
    </row>
    <row r="41" spans="1:53" s="3" customFormat="1" x14ac:dyDescent="0.25">
      <c r="A41" s="20" t="s">
        <v>56</v>
      </c>
      <c r="B41" s="57"/>
      <c r="C41" s="21">
        <f t="shared" si="1"/>
        <v>0</v>
      </c>
      <c r="D41" s="22" t="s">
        <v>226</v>
      </c>
      <c r="E41" s="23">
        <v>1</v>
      </c>
      <c r="F41" s="22" t="s">
        <v>62</v>
      </c>
      <c r="G41" s="22" t="s">
        <v>104</v>
      </c>
      <c r="H41" s="24">
        <v>9781728457680</v>
      </c>
      <c r="I41" s="25">
        <v>23.99</v>
      </c>
      <c r="J41" s="25">
        <v>17.989999999999998</v>
      </c>
      <c r="K41" s="25">
        <f t="shared" si="0"/>
        <v>0</v>
      </c>
      <c r="L41" s="22">
        <v>2023</v>
      </c>
      <c r="M41" s="26">
        <v>613</v>
      </c>
      <c r="N41" s="27" t="s">
        <v>392</v>
      </c>
      <c r="O41" s="27" t="s">
        <v>384</v>
      </c>
      <c r="P41" s="26" t="s">
        <v>385</v>
      </c>
      <c r="Q41" s="26" t="s">
        <v>385</v>
      </c>
      <c r="R41" s="21">
        <v>-1</v>
      </c>
      <c r="S41" s="21">
        <v>0</v>
      </c>
      <c r="T41" s="26" t="s">
        <v>386</v>
      </c>
      <c r="U41" s="26"/>
      <c r="V41" s="21">
        <v>-40</v>
      </c>
      <c r="W41" s="27"/>
      <c r="X41" s="27" t="s">
        <v>387</v>
      </c>
      <c r="Y41" s="27" t="s">
        <v>394</v>
      </c>
      <c r="Z41" s="29" t="s">
        <v>249</v>
      </c>
      <c r="AA41"/>
      <c r="AB41"/>
      <c r="AC41"/>
      <c r="AD41"/>
      <c r="AE41"/>
      <c r="AF41"/>
      <c r="AG41"/>
      <c r="AH41"/>
      <c r="AI41"/>
      <c r="AJ41"/>
      <c r="AK41"/>
      <c r="AL41"/>
      <c r="AM41"/>
      <c r="AN41"/>
      <c r="AO41"/>
      <c r="AP41"/>
      <c r="AQ41"/>
      <c r="AR41"/>
      <c r="AS41"/>
      <c r="AT41"/>
      <c r="AU41"/>
      <c r="AV41"/>
      <c r="AW41"/>
      <c r="AX41"/>
      <c r="AY41"/>
      <c r="AZ41"/>
      <c r="BA41"/>
    </row>
    <row r="42" spans="1:53" s="3" customFormat="1" x14ac:dyDescent="0.25">
      <c r="A42" s="20" t="s">
        <v>56</v>
      </c>
      <c r="B42" s="57"/>
      <c r="C42" s="21">
        <f t="shared" si="1"/>
        <v>0</v>
      </c>
      <c r="D42" s="22" t="s">
        <v>226</v>
      </c>
      <c r="E42" s="23">
        <v>1</v>
      </c>
      <c r="F42" s="22" t="s">
        <v>62</v>
      </c>
      <c r="G42" s="22" t="s">
        <v>105</v>
      </c>
      <c r="H42" s="24">
        <v>9781728457642</v>
      </c>
      <c r="I42" s="25">
        <v>23.99</v>
      </c>
      <c r="J42" s="25">
        <v>17.989999999999998</v>
      </c>
      <c r="K42" s="25">
        <f t="shared" si="0"/>
        <v>0</v>
      </c>
      <c r="L42" s="22">
        <v>2023</v>
      </c>
      <c r="M42" s="26">
        <v>508</v>
      </c>
      <c r="N42" s="27" t="s">
        <v>392</v>
      </c>
      <c r="O42" s="27" t="s">
        <v>384</v>
      </c>
      <c r="P42" s="26" t="s">
        <v>385</v>
      </c>
      <c r="Q42" s="26" t="s">
        <v>385</v>
      </c>
      <c r="R42" s="21">
        <v>-1</v>
      </c>
      <c r="S42" s="21">
        <v>0</v>
      </c>
      <c r="T42" s="26" t="s">
        <v>390</v>
      </c>
      <c r="U42" s="26"/>
      <c r="V42" s="21">
        <v>170</v>
      </c>
      <c r="W42" s="27"/>
      <c r="X42" s="27" t="s">
        <v>387</v>
      </c>
      <c r="Y42" s="27" t="s">
        <v>394</v>
      </c>
      <c r="Z42" s="29" t="s">
        <v>250</v>
      </c>
      <c r="AA42"/>
      <c r="AB42"/>
      <c r="AC42"/>
      <c r="AD42"/>
      <c r="AE42"/>
      <c r="AF42"/>
      <c r="AG42"/>
      <c r="AH42"/>
      <c r="AI42"/>
      <c r="AJ42"/>
      <c r="AK42"/>
      <c r="AL42"/>
      <c r="AM42"/>
      <c r="AN42"/>
      <c r="AO42"/>
      <c r="AP42"/>
      <c r="AQ42"/>
      <c r="AR42"/>
      <c r="AS42"/>
      <c r="AT42"/>
      <c r="AU42"/>
      <c r="AV42"/>
      <c r="AW42"/>
      <c r="AX42"/>
      <c r="AY42"/>
      <c r="AZ42"/>
      <c r="BA42"/>
    </row>
    <row r="43" spans="1:53" s="3" customFormat="1" x14ac:dyDescent="0.25">
      <c r="A43" s="20" t="s">
        <v>56</v>
      </c>
      <c r="B43" s="57"/>
      <c r="C43" s="21">
        <f t="shared" si="1"/>
        <v>0</v>
      </c>
      <c r="D43" s="22" t="s">
        <v>225</v>
      </c>
      <c r="E43" s="23">
        <v>1</v>
      </c>
      <c r="F43" s="22" t="s">
        <v>7</v>
      </c>
      <c r="G43" s="22" t="s">
        <v>106</v>
      </c>
      <c r="H43" s="24">
        <v>9781913639778</v>
      </c>
      <c r="I43" s="25">
        <v>17.989999999999998</v>
      </c>
      <c r="J43" s="25">
        <v>13.49</v>
      </c>
      <c r="K43" s="25">
        <f t="shared" si="0"/>
        <v>0</v>
      </c>
      <c r="L43" s="22">
        <v>2022</v>
      </c>
      <c r="M43" s="26" t="s">
        <v>375</v>
      </c>
      <c r="N43" s="27" t="s">
        <v>376</v>
      </c>
      <c r="O43" s="27" t="s">
        <v>377</v>
      </c>
      <c r="P43" s="26">
        <v>1</v>
      </c>
      <c r="Q43" s="26">
        <v>1</v>
      </c>
      <c r="R43" s="21">
        <v>-1</v>
      </c>
      <c r="S43" s="21">
        <v>0</v>
      </c>
      <c r="T43" s="26"/>
      <c r="U43" s="26"/>
      <c r="V43" s="21">
        <v>550</v>
      </c>
      <c r="W43" s="27"/>
      <c r="X43" s="27" t="s">
        <v>397</v>
      </c>
      <c r="Y43" s="27" t="s">
        <v>398</v>
      </c>
      <c r="Z43" s="29" t="s">
        <v>251</v>
      </c>
      <c r="AA43"/>
      <c r="AB43"/>
      <c r="AC43"/>
      <c r="AD43"/>
      <c r="AE43"/>
      <c r="AF43"/>
      <c r="AG43"/>
      <c r="AH43"/>
      <c r="AI43"/>
      <c r="AJ43"/>
      <c r="AK43"/>
      <c r="AL43"/>
      <c r="AM43"/>
      <c r="AN43"/>
      <c r="AO43"/>
      <c r="AP43"/>
      <c r="AQ43"/>
      <c r="AR43"/>
      <c r="AS43"/>
      <c r="AT43"/>
      <c r="AU43"/>
      <c r="AV43"/>
      <c r="AW43"/>
      <c r="AX43"/>
      <c r="AY43"/>
      <c r="AZ43"/>
      <c r="BA43"/>
    </row>
    <row r="44" spans="1:53" s="3" customFormat="1" x14ac:dyDescent="0.25">
      <c r="A44" s="20" t="s">
        <v>56</v>
      </c>
      <c r="B44" s="57"/>
      <c r="C44" s="21">
        <f t="shared" si="1"/>
        <v>0</v>
      </c>
      <c r="D44" s="22" t="s">
        <v>225</v>
      </c>
      <c r="E44" s="23">
        <v>1</v>
      </c>
      <c r="F44" s="22" t="s">
        <v>7</v>
      </c>
      <c r="G44" s="22" t="s">
        <v>107</v>
      </c>
      <c r="H44" s="24">
        <v>9781912858835</v>
      </c>
      <c r="I44" s="25">
        <v>17.989999999999998</v>
      </c>
      <c r="J44" s="25">
        <v>13.49</v>
      </c>
      <c r="K44" s="25">
        <f t="shared" si="0"/>
        <v>0</v>
      </c>
      <c r="L44" s="22">
        <v>2020</v>
      </c>
      <c r="M44" s="26" t="s">
        <v>375</v>
      </c>
      <c r="N44" s="27" t="s">
        <v>376</v>
      </c>
      <c r="O44" s="27" t="s">
        <v>377</v>
      </c>
      <c r="P44" s="26">
        <v>1</v>
      </c>
      <c r="Q44" s="26">
        <v>1</v>
      </c>
      <c r="R44" s="21">
        <v>-1</v>
      </c>
      <c r="S44" s="21">
        <v>0</v>
      </c>
      <c r="T44" s="26"/>
      <c r="U44" s="26"/>
      <c r="V44" s="21">
        <v>600</v>
      </c>
      <c r="W44" s="27"/>
      <c r="X44" s="27" t="s">
        <v>397</v>
      </c>
      <c r="Y44" s="27" t="s">
        <v>399</v>
      </c>
      <c r="Z44" s="29" t="s">
        <v>252</v>
      </c>
      <c r="AA44"/>
      <c r="AB44"/>
      <c r="AC44"/>
      <c r="AD44"/>
      <c r="AE44"/>
      <c r="AF44"/>
      <c r="AG44"/>
      <c r="AH44"/>
      <c r="AI44"/>
      <c r="AJ44"/>
      <c r="AK44"/>
      <c r="AL44"/>
      <c r="AM44"/>
      <c r="AN44"/>
      <c r="AO44"/>
      <c r="AP44"/>
      <c r="AQ44"/>
      <c r="AR44"/>
      <c r="AS44"/>
      <c r="AT44"/>
      <c r="AU44"/>
      <c r="AV44"/>
      <c r="AW44"/>
      <c r="AX44"/>
      <c r="AY44"/>
      <c r="AZ44"/>
      <c r="BA44"/>
    </row>
    <row r="45" spans="1:53" s="3" customFormat="1" x14ac:dyDescent="0.25">
      <c r="A45" s="20" t="s">
        <v>56</v>
      </c>
      <c r="B45" s="57"/>
      <c r="C45" s="21">
        <f t="shared" si="1"/>
        <v>0</v>
      </c>
      <c r="D45" s="22" t="s">
        <v>225</v>
      </c>
      <c r="E45" s="23">
        <v>1</v>
      </c>
      <c r="F45" s="22" t="s">
        <v>7</v>
      </c>
      <c r="G45" s="22" t="s">
        <v>108</v>
      </c>
      <c r="H45" s="24">
        <v>9781913639785</v>
      </c>
      <c r="I45" s="25">
        <v>17.989999999999998</v>
      </c>
      <c r="J45" s="25">
        <v>13.49</v>
      </c>
      <c r="K45" s="25">
        <f t="shared" si="0"/>
        <v>0</v>
      </c>
      <c r="L45" s="22">
        <v>2022</v>
      </c>
      <c r="M45" s="26" t="s">
        <v>375</v>
      </c>
      <c r="N45" s="27" t="s">
        <v>376</v>
      </c>
      <c r="O45" s="27" t="s">
        <v>377</v>
      </c>
      <c r="P45" s="26">
        <v>1</v>
      </c>
      <c r="Q45" s="26">
        <v>1</v>
      </c>
      <c r="R45" s="21">
        <v>-1</v>
      </c>
      <c r="S45" s="21">
        <v>0</v>
      </c>
      <c r="T45" s="26"/>
      <c r="U45" s="26"/>
      <c r="V45" s="21">
        <v>460</v>
      </c>
      <c r="W45" s="27"/>
      <c r="X45" s="27" t="s">
        <v>397</v>
      </c>
      <c r="Y45" s="27" t="s">
        <v>400</v>
      </c>
      <c r="Z45" s="29" t="s">
        <v>253</v>
      </c>
      <c r="AA45"/>
      <c r="AB45"/>
      <c r="AC45"/>
      <c r="AD45"/>
      <c r="AE45"/>
      <c r="AF45"/>
      <c r="AG45"/>
      <c r="AH45"/>
      <c r="AI45"/>
      <c r="AJ45"/>
      <c r="AK45"/>
      <c r="AL45"/>
      <c r="AM45"/>
      <c r="AN45"/>
      <c r="AO45"/>
      <c r="AP45"/>
      <c r="AQ45"/>
      <c r="AR45"/>
      <c r="AS45"/>
      <c r="AT45"/>
      <c r="AU45"/>
      <c r="AV45"/>
      <c r="AW45"/>
      <c r="AX45"/>
      <c r="AY45"/>
      <c r="AZ45"/>
      <c r="BA45"/>
    </row>
    <row r="46" spans="1:53" s="3" customFormat="1" x14ac:dyDescent="0.25">
      <c r="A46" s="20" t="s">
        <v>56</v>
      </c>
      <c r="B46" s="57"/>
      <c r="C46" s="21">
        <f t="shared" si="1"/>
        <v>0</v>
      </c>
      <c r="D46" s="22" t="s">
        <v>225</v>
      </c>
      <c r="E46" s="23">
        <v>1</v>
      </c>
      <c r="F46" s="22" t="s">
        <v>7</v>
      </c>
      <c r="G46" s="22" t="s">
        <v>109</v>
      </c>
      <c r="H46" s="24">
        <v>9781915167347</v>
      </c>
      <c r="I46" s="25">
        <v>18.989999999999998</v>
      </c>
      <c r="J46" s="25">
        <v>14.24</v>
      </c>
      <c r="K46" s="25">
        <f t="shared" si="0"/>
        <v>0</v>
      </c>
      <c r="L46" s="22">
        <v>2023</v>
      </c>
      <c r="M46" s="26" t="s">
        <v>375</v>
      </c>
      <c r="N46" s="27" t="s">
        <v>376</v>
      </c>
      <c r="O46" s="27" t="s">
        <v>377</v>
      </c>
      <c r="P46" s="26">
        <v>2</v>
      </c>
      <c r="Q46" s="26">
        <v>2</v>
      </c>
      <c r="R46" s="21">
        <v>-1</v>
      </c>
      <c r="S46" s="21">
        <v>0</v>
      </c>
      <c r="T46" s="26"/>
      <c r="U46" s="26"/>
      <c r="V46" s="21"/>
      <c r="W46" s="27"/>
      <c r="X46" s="27" t="s">
        <v>397</v>
      </c>
      <c r="Y46" s="27" t="s">
        <v>401</v>
      </c>
      <c r="Z46" s="29" t="s">
        <v>254</v>
      </c>
      <c r="AA46"/>
      <c r="AB46"/>
      <c r="AC46"/>
      <c r="AD46"/>
      <c r="AE46"/>
      <c r="AF46"/>
      <c r="AG46"/>
      <c r="AH46"/>
      <c r="AI46"/>
      <c r="AJ46"/>
      <c r="AK46"/>
      <c r="AL46"/>
      <c r="AM46"/>
      <c r="AN46"/>
      <c r="AO46"/>
      <c r="AP46"/>
      <c r="AQ46"/>
      <c r="AR46"/>
      <c r="AS46"/>
      <c r="AT46"/>
      <c r="AU46"/>
      <c r="AV46"/>
      <c r="AW46"/>
      <c r="AX46"/>
      <c r="AY46"/>
      <c r="AZ46"/>
      <c r="BA46"/>
    </row>
    <row r="47" spans="1:53" s="3" customFormat="1" x14ac:dyDescent="0.25">
      <c r="A47" s="20" t="s">
        <v>56</v>
      </c>
      <c r="B47" s="57"/>
      <c r="C47" s="21">
        <f t="shared" si="1"/>
        <v>0</v>
      </c>
      <c r="D47" s="22" t="s">
        <v>225</v>
      </c>
      <c r="E47" s="23">
        <v>1</v>
      </c>
      <c r="F47" s="22" t="s">
        <v>7</v>
      </c>
      <c r="G47" s="22" t="s">
        <v>110</v>
      </c>
      <c r="H47" s="24">
        <v>9781913639426</v>
      </c>
      <c r="I47" s="25">
        <v>17.989999999999998</v>
      </c>
      <c r="J47" s="25">
        <v>13.49</v>
      </c>
      <c r="K47" s="25">
        <f t="shared" si="0"/>
        <v>0</v>
      </c>
      <c r="L47" s="22">
        <v>2021</v>
      </c>
      <c r="M47" s="26" t="s">
        <v>375</v>
      </c>
      <c r="N47" s="27" t="s">
        <v>376</v>
      </c>
      <c r="O47" s="27" t="s">
        <v>377</v>
      </c>
      <c r="P47" s="26">
        <v>1</v>
      </c>
      <c r="Q47" s="26">
        <v>1</v>
      </c>
      <c r="R47" s="21">
        <v>-1</v>
      </c>
      <c r="S47" s="21">
        <v>0</v>
      </c>
      <c r="T47" s="26"/>
      <c r="U47" s="26"/>
      <c r="V47" s="21">
        <v>570</v>
      </c>
      <c r="W47" s="27"/>
      <c r="X47" s="27" t="s">
        <v>397</v>
      </c>
      <c r="Y47" s="27" t="s">
        <v>402</v>
      </c>
      <c r="Z47" s="29" t="s">
        <v>255</v>
      </c>
      <c r="AA47"/>
      <c r="AB47"/>
      <c r="AC47"/>
      <c r="AD47"/>
      <c r="AE47"/>
      <c r="AF47"/>
      <c r="AG47"/>
      <c r="AH47"/>
      <c r="AI47"/>
      <c r="AJ47"/>
      <c r="AK47"/>
      <c r="AL47"/>
      <c r="AM47"/>
      <c r="AN47"/>
      <c r="AO47"/>
      <c r="AP47"/>
      <c r="AQ47"/>
      <c r="AR47"/>
      <c r="AS47"/>
      <c r="AT47"/>
      <c r="AU47"/>
      <c r="AV47"/>
      <c r="AW47"/>
      <c r="AX47"/>
      <c r="AY47"/>
      <c r="AZ47"/>
      <c r="BA47"/>
    </row>
    <row r="48" spans="1:53" s="3" customFormat="1" x14ac:dyDescent="0.25">
      <c r="A48" s="20" t="s">
        <v>56</v>
      </c>
      <c r="B48" s="57"/>
      <c r="C48" s="21">
        <f t="shared" si="1"/>
        <v>0</v>
      </c>
      <c r="D48" s="22" t="s">
        <v>225</v>
      </c>
      <c r="E48" s="23">
        <v>1</v>
      </c>
      <c r="F48" s="22" t="s">
        <v>7</v>
      </c>
      <c r="G48" s="22" t="s">
        <v>14</v>
      </c>
      <c r="H48" s="24">
        <v>9781913639402</v>
      </c>
      <c r="I48" s="25">
        <v>17.989999999999998</v>
      </c>
      <c r="J48" s="25">
        <v>13.49</v>
      </c>
      <c r="K48" s="25">
        <f t="shared" si="0"/>
        <v>0</v>
      </c>
      <c r="L48" s="22">
        <v>2021</v>
      </c>
      <c r="M48" s="26" t="s">
        <v>375</v>
      </c>
      <c r="N48" s="27" t="s">
        <v>376</v>
      </c>
      <c r="O48" s="27" t="s">
        <v>377</v>
      </c>
      <c r="P48" s="26">
        <v>1</v>
      </c>
      <c r="Q48" s="26">
        <v>1</v>
      </c>
      <c r="R48" s="21">
        <v>-1</v>
      </c>
      <c r="S48" s="21">
        <v>0</v>
      </c>
      <c r="T48" s="26"/>
      <c r="U48" s="26"/>
      <c r="V48" s="21">
        <v>480</v>
      </c>
      <c r="W48" s="27"/>
      <c r="X48" s="27" t="s">
        <v>397</v>
      </c>
      <c r="Y48" s="27" t="s">
        <v>403</v>
      </c>
      <c r="Z48" s="29" t="s">
        <v>256</v>
      </c>
      <c r="AA48"/>
      <c r="AB48"/>
      <c r="AC48"/>
      <c r="AD48"/>
      <c r="AE48"/>
      <c r="AF48"/>
      <c r="AG48"/>
      <c r="AH48"/>
      <c r="AI48"/>
      <c r="AJ48"/>
      <c r="AK48"/>
      <c r="AL48"/>
      <c r="AM48"/>
      <c r="AN48"/>
      <c r="AO48"/>
      <c r="AP48"/>
      <c r="AQ48"/>
      <c r="AR48"/>
      <c r="AS48"/>
      <c r="AT48"/>
      <c r="AU48"/>
      <c r="AV48"/>
      <c r="AW48"/>
      <c r="AX48"/>
      <c r="AY48"/>
      <c r="AZ48"/>
      <c r="BA48"/>
    </row>
    <row r="49" spans="1:53" s="3" customFormat="1" x14ac:dyDescent="0.25">
      <c r="A49" s="20" t="s">
        <v>56</v>
      </c>
      <c r="B49" s="57"/>
      <c r="C49" s="21">
        <f t="shared" si="1"/>
        <v>0</v>
      </c>
      <c r="D49" s="22" t="s">
        <v>225</v>
      </c>
      <c r="E49" s="23">
        <v>1</v>
      </c>
      <c r="F49" s="22" t="s">
        <v>7</v>
      </c>
      <c r="G49" s="22" t="s">
        <v>13</v>
      </c>
      <c r="H49" s="24">
        <v>9781913639143</v>
      </c>
      <c r="I49" s="25">
        <v>17.989999999999998</v>
      </c>
      <c r="J49" s="25">
        <v>13.49</v>
      </c>
      <c r="K49" s="25">
        <f t="shared" si="0"/>
        <v>0</v>
      </c>
      <c r="L49" s="22">
        <v>2021</v>
      </c>
      <c r="M49" s="26" t="s">
        <v>375</v>
      </c>
      <c r="N49" s="27" t="s">
        <v>376</v>
      </c>
      <c r="O49" s="27" t="s">
        <v>377</v>
      </c>
      <c r="P49" s="26">
        <v>1</v>
      </c>
      <c r="Q49" s="26">
        <v>1</v>
      </c>
      <c r="R49" s="21">
        <v>-1</v>
      </c>
      <c r="S49" s="21">
        <v>0</v>
      </c>
      <c r="T49" s="26"/>
      <c r="U49" s="26"/>
      <c r="V49" s="21">
        <v>960</v>
      </c>
      <c r="W49" s="27"/>
      <c r="X49" s="27" t="s">
        <v>397</v>
      </c>
      <c r="Y49" s="27" t="s">
        <v>399</v>
      </c>
      <c r="Z49" s="29" t="s">
        <v>257</v>
      </c>
      <c r="AA49"/>
      <c r="AB49"/>
      <c r="AC49"/>
      <c r="AD49"/>
      <c r="AE49"/>
      <c r="AF49"/>
      <c r="AG49"/>
      <c r="AH49"/>
      <c r="AI49"/>
      <c r="AJ49"/>
      <c r="AK49"/>
      <c r="AL49"/>
      <c r="AM49"/>
      <c r="AN49"/>
      <c r="AO49"/>
      <c r="AP49"/>
      <c r="AQ49"/>
      <c r="AR49"/>
      <c r="AS49"/>
      <c r="AT49"/>
      <c r="AU49"/>
      <c r="AV49"/>
      <c r="AW49"/>
      <c r="AX49"/>
      <c r="AY49"/>
      <c r="AZ49"/>
      <c r="BA49"/>
    </row>
    <row r="50" spans="1:53" s="3" customFormat="1" x14ac:dyDescent="0.25">
      <c r="A50" s="20" t="s">
        <v>56</v>
      </c>
      <c r="B50" s="57"/>
      <c r="C50" s="21">
        <f t="shared" si="1"/>
        <v>0</v>
      </c>
      <c r="D50" s="22" t="s">
        <v>225</v>
      </c>
      <c r="E50" s="23">
        <v>1</v>
      </c>
      <c r="F50" s="22" t="s">
        <v>7</v>
      </c>
      <c r="G50" s="22" t="s">
        <v>111</v>
      </c>
      <c r="H50" s="24">
        <v>9781912858811</v>
      </c>
      <c r="I50" s="25">
        <v>17.989999999999998</v>
      </c>
      <c r="J50" s="25">
        <v>13.49</v>
      </c>
      <c r="K50" s="25">
        <f t="shared" si="0"/>
        <v>0</v>
      </c>
      <c r="L50" s="22">
        <v>2020</v>
      </c>
      <c r="M50" s="26" t="s">
        <v>375</v>
      </c>
      <c r="N50" s="27" t="s">
        <v>376</v>
      </c>
      <c r="O50" s="27" t="s">
        <v>377</v>
      </c>
      <c r="P50" s="26">
        <v>1</v>
      </c>
      <c r="Q50" s="26">
        <v>1</v>
      </c>
      <c r="R50" s="21">
        <v>-1</v>
      </c>
      <c r="S50" s="21">
        <v>0</v>
      </c>
      <c r="T50" s="26"/>
      <c r="U50" s="26"/>
      <c r="V50" s="21">
        <v>450</v>
      </c>
      <c r="W50" s="27"/>
      <c r="X50" s="27" t="s">
        <v>397</v>
      </c>
      <c r="Y50" s="27" t="s">
        <v>403</v>
      </c>
      <c r="Z50" s="29" t="s">
        <v>258</v>
      </c>
      <c r="AA50"/>
      <c r="AB50"/>
      <c r="AC50"/>
      <c r="AD50"/>
      <c r="AE50"/>
      <c r="AF50"/>
      <c r="AG50"/>
      <c r="AH50"/>
      <c r="AI50"/>
      <c r="AJ50"/>
      <c r="AK50"/>
      <c r="AL50"/>
      <c r="AM50"/>
      <c r="AN50"/>
      <c r="AO50"/>
      <c r="AP50"/>
      <c r="AQ50"/>
      <c r="AR50"/>
      <c r="AS50"/>
      <c r="AT50"/>
      <c r="AU50"/>
      <c r="AV50"/>
      <c r="AW50"/>
      <c r="AX50"/>
      <c r="AY50"/>
      <c r="AZ50"/>
      <c r="BA50"/>
    </row>
    <row r="51" spans="1:53" s="3" customFormat="1" x14ac:dyDescent="0.25">
      <c r="A51" s="20" t="s">
        <v>56</v>
      </c>
      <c r="B51" s="57"/>
      <c r="C51" s="21">
        <f t="shared" si="1"/>
        <v>0</v>
      </c>
      <c r="D51" s="22" t="s">
        <v>225</v>
      </c>
      <c r="E51" s="23">
        <v>1</v>
      </c>
      <c r="F51" s="22" t="s">
        <v>63</v>
      </c>
      <c r="G51" s="22" t="s">
        <v>112</v>
      </c>
      <c r="H51" s="24">
        <v>9781915167255</v>
      </c>
      <c r="I51" s="25">
        <v>18.989999999999998</v>
      </c>
      <c r="J51" s="25">
        <v>14.24</v>
      </c>
      <c r="K51" s="25">
        <f t="shared" si="0"/>
        <v>0</v>
      </c>
      <c r="L51" s="22">
        <v>2023</v>
      </c>
      <c r="M51" s="26" t="s">
        <v>375</v>
      </c>
      <c r="N51" s="27" t="s">
        <v>376</v>
      </c>
      <c r="O51" s="27" t="s">
        <v>377</v>
      </c>
      <c r="P51" s="26">
        <v>2</v>
      </c>
      <c r="Q51" s="26">
        <v>2</v>
      </c>
      <c r="R51" s="21">
        <v>-1</v>
      </c>
      <c r="S51" s="21">
        <v>0</v>
      </c>
      <c r="T51" s="26"/>
      <c r="U51" s="26"/>
      <c r="V51" s="21"/>
      <c r="W51" s="27"/>
      <c r="X51" s="27" t="s">
        <v>397</v>
      </c>
      <c r="Y51" s="27" t="s">
        <v>404</v>
      </c>
      <c r="Z51" s="29" t="s">
        <v>259</v>
      </c>
      <c r="AA51"/>
      <c r="AB51"/>
      <c r="AC51"/>
      <c r="AD51"/>
      <c r="AE51"/>
      <c r="AF51"/>
      <c r="AG51"/>
      <c r="AH51"/>
      <c r="AI51"/>
      <c r="AJ51"/>
      <c r="AK51"/>
      <c r="AL51"/>
      <c r="AM51"/>
      <c r="AN51"/>
      <c r="AO51"/>
      <c r="AP51"/>
      <c r="AQ51"/>
      <c r="AR51"/>
      <c r="AS51"/>
      <c r="AT51"/>
      <c r="AU51"/>
      <c r="AV51"/>
      <c r="AW51"/>
      <c r="AX51"/>
      <c r="AY51"/>
      <c r="AZ51"/>
      <c r="BA51"/>
    </row>
    <row r="52" spans="1:53" s="3" customFormat="1" x14ac:dyDescent="0.25">
      <c r="A52" s="20" t="s">
        <v>56</v>
      </c>
      <c r="B52" s="57"/>
      <c r="C52" s="21">
        <f t="shared" si="1"/>
        <v>0</v>
      </c>
      <c r="D52" s="22" t="s">
        <v>226</v>
      </c>
      <c r="E52" s="23">
        <v>1</v>
      </c>
      <c r="F52" s="22" t="s">
        <v>64</v>
      </c>
      <c r="G52" s="22" t="s">
        <v>113</v>
      </c>
      <c r="H52" s="24">
        <v>9781728417172</v>
      </c>
      <c r="I52" s="25">
        <v>18.989999999999998</v>
      </c>
      <c r="J52" s="25">
        <v>14.24</v>
      </c>
      <c r="K52" s="25">
        <f t="shared" si="0"/>
        <v>0</v>
      </c>
      <c r="L52" s="22">
        <v>2022</v>
      </c>
      <c r="M52" s="26" t="s">
        <v>405</v>
      </c>
      <c r="N52" s="27" t="s">
        <v>376</v>
      </c>
      <c r="O52" s="27" t="s">
        <v>377</v>
      </c>
      <c r="P52" s="26">
        <v>1</v>
      </c>
      <c r="Q52" s="26">
        <v>1</v>
      </c>
      <c r="R52" s="21">
        <v>-1</v>
      </c>
      <c r="S52" s="21">
        <v>0</v>
      </c>
      <c r="T52" s="26" t="s">
        <v>406</v>
      </c>
      <c r="U52" s="26"/>
      <c r="V52" s="21">
        <v>480</v>
      </c>
      <c r="W52" s="27"/>
      <c r="X52" s="27" t="s">
        <v>407</v>
      </c>
      <c r="Y52" s="27" t="s">
        <v>408</v>
      </c>
      <c r="Z52" s="29" t="s">
        <v>260</v>
      </c>
      <c r="AA52"/>
      <c r="AB52"/>
      <c r="AC52"/>
      <c r="AD52"/>
      <c r="AE52"/>
      <c r="AF52"/>
      <c r="AG52"/>
      <c r="AH52"/>
      <c r="AI52"/>
      <c r="AJ52"/>
      <c r="AK52"/>
      <c r="AL52"/>
      <c r="AM52"/>
      <c r="AN52"/>
      <c r="AO52"/>
      <c r="AP52"/>
      <c r="AQ52"/>
      <c r="AR52"/>
      <c r="AS52"/>
      <c r="AT52"/>
      <c r="AU52"/>
      <c r="AV52"/>
      <c r="AW52"/>
      <c r="AX52"/>
      <c r="AY52"/>
      <c r="AZ52"/>
      <c r="BA52"/>
    </row>
    <row r="53" spans="1:53" s="3" customFormat="1" x14ac:dyDescent="0.25">
      <c r="A53" s="20" t="s">
        <v>56</v>
      </c>
      <c r="B53" s="57"/>
      <c r="C53" s="21">
        <f t="shared" si="1"/>
        <v>0</v>
      </c>
      <c r="D53" s="22" t="s">
        <v>226</v>
      </c>
      <c r="E53" s="23">
        <v>1</v>
      </c>
      <c r="F53" s="22" t="s">
        <v>64</v>
      </c>
      <c r="G53" s="22" t="s">
        <v>114</v>
      </c>
      <c r="H53" s="24">
        <v>9781512426014</v>
      </c>
      <c r="I53" s="25">
        <v>17.989999999999998</v>
      </c>
      <c r="J53" s="25">
        <v>13.49</v>
      </c>
      <c r="K53" s="25">
        <f t="shared" si="0"/>
        <v>0</v>
      </c>
      <c r="L53" s="22">
        <v>2018</v>
      </c>
      <c r="M53" s="26" t="s">
        <v>405</v>
      </c>
      <c r="N53" s="27" t="s">
        <v>376</v>
      </c>
      <c r="O53" s="27" t="s">
        <v>377</v>
      </c>
      <c r="P53" s="26">
        <v>2</v>
      </c>
      <c r="Q53" s="26">
        <v>2</v>
      </c>
      <c r="R53" s="21">
        <v>-1</v>
      </c>
      <c r="S53" s="21">
        <v>0</v>
      </c>
      <c r="T53" s="26"/>
      <c r="U53" s="26">
        <v>1.6</v>
      </c>
      <c r="V53" s="21">
        <v>490</v>
      </c>
      <c r="W53" s="27"/>
      <c r="X53" s="27" t="s">
        <v>407</v>
      </c>
      <c r="Y53" s="27" t="s">
        <v>409</v>
      </c>
      <c r="Z53" s="29" t="s">
        <v>261</v>
      </c>
      <c r="AA53"/>
      <c r="AB53"/>
      <c r="AC53"/>
      <c r="AD53"/>
      <c r="AE53"/>
      <c r="AF53"/>
      <c r="AG53"/>
      <c r="AH53"/>
      <c r="AI53"/>
      <c r="AJ53"/>
      <c r="AK53"/>
      <c r="AL53"/>
      <c r="AM53"/>
      <c r="AN53"/>
      <c r="AO53"/>
      <c r="AP53"/>
      <c r="AQ53"/>
      <c r="AR53"/>
      <c r="AS53"/>
      <c r="AT53"/>
      <c r="AU53"/>
      <c r="AV53"/>
      <c r="AW53"/>
      <c r="AX53"/>
      <c r="AY53"/>
      <c r="AZ53"/>
      <c r="BA53"/>
    </row>
    <row r="54" spans="1:53" s="3" customFormat="1" x14ac:dyDescent="0.25">
      <c r="A54" s="20" t="s">
        <v>56</v>
      </c>
      <c r="B54" s="57"/>
      <c r="C54" s="21">
        <f t="shared" si="1"/>
        <v>0</v>
      </c>
      <c r="D54" s="22" t="s">
        <v>226</v>
      </c>
      <c r="E54" s="23">
        <v>1</v>
      </c>
      <c r="F54" s="22" t="s">
        <v>64</v>
      </c>
      <c r="G54" s="22" t="s">
        <v>115</v>
      </c>
      <c r="H54" s="24">
        <v>9781728404660</v>
      </c>
      <c r="I54" s="25">
        <v>18.989999999999998</v>
      </c>
      <c r="J54" s="25">
        <v>14.24</v>
      </c>
      <c r="K54" s="25">
        <f t="shared" si="0"/>
        <v>0</v>
      </c>
      <c r="L54" s="22">
        <v>2023</v>
      </c>
      <c r="M54" s="26" t="s">
        <v>405</v>
      </c>
      <c r="N54" s="27" t="s">
        <v>376</v>
      </c>
      <c r="O54" s="27" t="s">
        <v>377</v>
      </c>
      <c r="P54" s="26">
        <v>2</v>
      </c>
      <c r="Q54" s="26">
        <v>2</v>
      </c>
      <c r="R54" s="21">
        <v>-1</v>
      </c>
      <c r="S54" s="21">
        <v>0</v>
      </c>
      <c r="T54" s="26" t="s">
        <v>410</v>
      </c>
      <c r="U54" s="26"/>
      <c r="V54" s="21"/>
      <c r="W54" s="27"/>
      <c r="X54" s="27" t="s">
        <v>407</v>
      </c>
      <c r="Y54" s="27" t="s">
        <v>411</v>
      </c>
      <c r="Z54" s="29" t="s">
        <v>262</v>
      </c>
      <c r="AA54"/>
      <c r="AB54"/>
      <c r="AC54"/>
      <c r="AD54"/>
      <c r="AE54"/>
      <c r="AF54"/>
      <c r="AG54"/>
      <c r="AH54"/>
      <c r="AI54"/>
      <c r="AJ54"/>
      <c r="AK54"/>
      <c r="AL54"/>
      <c r="AM54"/>
      <c r="AN54"/>
      <c r="AO54"/>
      <c r="AP54"/>
      <c r="AQ54"/>
      <c r="AR54"/>
      <c r="AS54"/>
      <c r="AT54"/>
      <c r="AU54"/>
      <c r="AV54"/>
      <c r="AW54"/>
      <c r="AX54"/>
      <c r="AY54"/>
      <c r="AZ54"/>
      <c r="BA54"/>
    </row>
    <row r="55" spans="1:53" s="3" customFormat="1" x14ac:dyDescent="0.25">
      <c r="A55" s="20" t="s">
        <v>56</v>
      </c>
      <c r="B55" s="57"/>
      <c r="C55" s="21">
        <f t="shared" si="1"/>
        <v>0</v>
      </c>
      <c r="D55" s="22" t="s">
        <v>226</v>
      </c>
      <c r="E55" s="23">
        <v>1</v>
      </c>
      <c r="F55" s="22" t="s">
        <v>64</v>
      </c>
      <c r="G55" s="22" t="s">
        <v>116</v>
      </c>
      <c r="H55" s="24">
        <v>9781541599130</v>
      </c>
      <c r="I55" s="25">
        <v>17.989999999999998</v>
      </c>
      <c r="J55" s="25">
        <v>13.49</v>
      </c>
      <c r="K55" s="25">
        <f t="shared" si="0"/>
        <v>0</v>
      </c>
      <c r="L55" s="22">
        <v>2022</v>
      </c>
      <c r="M55" s="26" t="s">
        <v>405</v>
      </c>
      <c r="N55" s="27" t="s">
        <v>376</v>
      </c>
      <c r="O55" s="27" t="s">
        <v>377</v>
      </c>
      <c r="P55" s="26">
        <v>2</v>
      </c>
      <c r="Q55" s="26">
        <v>2</v>
      </c>
      <c r="R55" s="21">
        <v>-1</v>
      </c>
      <c r="S55" s="21">
        <v>0</v>
      </c>
      <c r="T55" s="26" t="s">
        <v>410</v>
      </c>
      <c r="U55" s="26"/>
      <c r="V55" s="21">
        <v>540</v>
      </c>
      <c r="W55" s="27"/>
      <c r="X55" s="27" t="s">
        <v>407</v>
      </c>
      <c r="Y55" s="27" t="s">
        <v>412</v>
      </c>
      <c r="Z55" s="29" t="s">
        <v>263</v>
      </c>
      <c r="AA55"/>
      <c r="AB55"/>
      <c r="AC55"/>
      <c r="AD55"/>
      <c r="AE55"/>
      <c r="AF55"/>
      <c r="AG55"/>
      <c r="AH55"/>
      <c r="AI55"/>
      <c r="AJ55"/>
      <c r="AK55"/>
      <c r="AL55"/>
      <c r="AM55"/>
      <c r="AN55"/>
      <c r="AO55"/>
      <c r="AP55"/>
      <c r="AQ55"/>
      <c r="AR55"/>
      <c r="AS55"/>
      <c r="AT55"/>
      <c r="AU55"/>
      <c r="AV55"/>
      <c r="AW55"/>
      <c r="AX55"/>
      <c r="AY55"/>
      <c r="AZ55"/>
      <c r="BA55"/>
    </row>
    <row r="56" spans="1:53" s="3" customFormat="1" x14ac:dyDescent="0.25">
      <c r="A56" s="20" t="s">
        <v>56</v>
      </c>
      <c r="B56" s="57"/>
      <c r="C56" s="21">
        <f t="shared" si="1"/>
        <v>0</v>
      </c>
      <c r="D56" s="22" t="s">
        <v>225</v>
      </c>
      <c r="E56" s="23">
        <v>1</v>
      </c>
      <c r="F56" s="22" t="s">
        <v>4</v>
      </c>
      <c r="G56" s="22" t="s">
        <v>117</v>
      </c>
      <c r="H56" s="24">
        <v>9781939547583</v>
      </c>
      <c r="I56" s="25">
        <v>17.989999999999998</v>
      </c>
      <c r="J56" s="25">
        <v>13.49</v>
      </c>
      <c r="K56" s="25">
        <f t="shared" si="0"/>
        <v>0</v>
      </c>
      <c r="L56" s="22">
        <v>2019</v>
      </c>
      <c r="M56" s="26" t="s">
        <v>405</v>
      </c>
      <c r="N56" s="27" t="s">
        <v>376</v>
      </c>
      <c r="O56" s="27" t="s">
        <v>377</v>
      </c>
      <c r="P56" s="26">
        <v>1</v>
      </c>
      <c r="Q56" s="26">
        <v>1</v>
      </c>
      <c r="R56" s="21">
        <v>-1</v>
      </c>
      <c r="S56" s="21">
        <v>0</v>
      </c>
      <c r="T56" s="26" t="s">
        <v>413</v>
      </c>
      <c r="U56" s="26"/>
      <c r="V56" s="21" t="s">
        <v>507</v>
      </c>
      <c r="W56" s="27"/>
      <c r="X56" s="27" t="s">
        <v>414</v>
      </c>
      <c r="Y56" s="27" t="s">
        <v>415</v>
      </c>
      <c r="Z56" s="29" t="s">
        <v>264</v>
      </c>
      <c r="AA56"/>
      <c r="AB56"/>
      <c r="AC56"/>
      <c r="AD56"/>
      <c r="AE56"/>
      <c r="AF56"/>
      <c r="AG56"/>
      <c r="AH56"/>
      <c r="AI56"/>
      <c r="AJ56"/>
      <c r="AK56"/>
      <c r="AL56"/>
      <c r="AM56"/>
      <c r="AN56"/>
      <c r="AO56"/>
      <c r="AP56"/>
      <c r="AQ56"/>
      <c r="AR56"/>
      <c r="AS56"/>
      <c r="AT56"/>
      <c r="AU56"/>
      <c r="AV56"/>
      <c r="AW56"/>
      <c r="AX56"/>
      <c r="AY56"/>
      <c r="AZ56"/>
      <c r="BA56"/>
    </row>
    <row r="57" spans="1:53" s="3" customFormat="1" x14ac:dyDescent="0.25">
      <c r="A57" s="20" t="s">
        <v>56</v>
      </c>
      <c r="B57" s="57"/>
      <c r="C57" s="21">
        <f t="shared" si="1"/>
        <v>0</v>
      </c>
      <c r="D57" s="22" t="s">
        <v>225</v>
      </c>
      <c r="E57" s="23">
        <v>1</v>
      </c>
      <c r="F57" s="22" t="s">
        <v>4</v>
      </c>
      <c r="G57" s="22" t="s">
        <v>118</v>
      </c>
      <c r="H57" s="24">
        <v>9781939547378</v>
      </c>
      <c r="I57" s="25">
        <v>17.989999999999998</v>
      </c>
      <c r="J57" s="25">
        <v>13.49</v>
      </c>
      <c r="K57" s="25">
        <f t="shared" si="0"/>
        <v>0</v>
      </c>
      <c r="L57" s="22">
        <v>2017</v>
      </c>
      <c r="M57" s="26" t="s">
        <v>405</v>
      </c>
      <c r="N57" s="27" t="s">
        <v>376</v>
      </c>
      <c r="O57" s="27" t="s">
        <v>377</v>
      </c>
      <c r="P57" s="26">
        <v>2</v>
      </c>
      <c r="Q57" s="26">
        <v>2</v>
      </c>
      <c r="R57" s="21">
        <v>-1</v>
      </c>
      <c r="S57" s="21">
        <v>0</v>
      </c>
      <c r="T57" s="26" t="s">
        <v>416</v>
      </c>
      <c r="U57" s="26"/>
      <c r="V57" s="21">
        <v>70</v>
      </c>
      <c r="W57" s="27"/>
      <c r="X57" s="27" t="s">
        <v>414</v>
      </c>
      <c r="Y57" s="27" t="s">
        <v>417</v>
      </c>
      <c r="Z57" s="29" t="s">
        <v>265</v>
      </c>
      <c r="AA57"/>
      <c r="AB57"/>
      <c r="AC57"/>
      <c r="AD57"/>
      <c r="AE57"/>
      <c r="AF57"/>
      <c r="AG57"/>
      <c r="AH57"/>
      <c r="AI57"/>
      <c r="AJ57"/>
      <c r="AK57"/>
      <c r="AL57"/>
      <c r="AM57"/>
      <c r="AN57"/>
      <c r="AO57"/>
      <c r="AP57"/>
      <c r="AQ57"/>
      <c r="AR57"/>
      <c r="AS57"/>
      <c r="AT57"/>
      <c r="AU57"/>
      <c r="AV57"/>
      <c r="AW57"/>
      <c r="AX57"/>
      <c r="AY57"/>
      <c r="AZ57"/>
      <c r="BA57"/>
    </row>
    <row r="58" spans="1:53" s="3" customFormat="1" x14ac:dyDescent="0.25">
      <c r="A58" s="20" t="s">
        <v>56</v>
      </c>
      <c r="B58" s="57"/>
      <c r="C58" s="21">
        <f t="shared" si="1"/>
        <v>0</v>
      </c>
      <c r="D58" s="22" t="s">
        <v>225</v>
      </c>
      <c r="E58" s="23">
        <v>1</v>
      </c>
      <c r="F58" s="22" t="s">
        <v>4</v>
      </c>
      <c r="G58" s="22" t="s">
        <v>119</v>
      </c>
      <c r="H58" s="24">
        <v>9781939547941</v>
      </c>
      <c r="I58" s="25">
        <v>18.989999999999998</v>
      </c>
      <c r="J58" s="25">
        <v>14.24</v>
      </c>
      <c r="K58" s="25">
        <f t="shared" si="0"/>
        <v>0</v>
      </c>
      <c r="L58" s="22">
        <v>2021</v>
      </c>
      <c r="M58" s="26" t="s">
        <v>405</v>
      </c>
      <c r="N58" s="27" t="s">
        <v>376</v>
      </c>
      <c r="O58" s="27" t="s">
        <v>377</v>
      </c>
      <c r="P58" s="26">
        <v>1</v>
      </c>
      <c r="Q58" s="26">
        <v>1</v>
      </c>
      <c r="R58" s="21">
        <v>-1</v>
      </c>
      <c r="S58" s="21">
        <v>0</v>
      </c>
      <c r="T58" s="26"/>
      <c r="U58" s="26" t="s">
        <v>418</v>
      </c>
      <c r="V58" s="21">
        <v>630</v>
      </c>
      <c r="W58" s="27"/>
      <c r="X58" s="27" t="s">
        <v>414</v>
      </c>
      <c r="Y58" s="27" t="s">
        <v>419</v>
      </c>
      <c r="Z58" s="29" t="s">
        <v>266</v>
      </c>
      <c r="AA58"/>
      <c r="AB58"/>
      <c r="AC58"/>
      <c r="AD58"/>
      <c r="AE58"/>
      <c r="AF58"/>
      <c r="AG58"/>
      <c r="AH58"/>
      <c r="AI58"/>
      <c r="AJ58"/>
      <c r="AK58"/>
      <c r="AL58"/>
      <c r="AM58"/>
      <c r="AN58"/>
      <c r="AO58"/>
      <c r="AP58"/>
      <c r="AQ58"/>
      <c r="AR58"/>
      <c r="AS58"/>
      <c r="AT58"/>
      <c r="AU58"/>
      <c r="AV58"/>
      <c r="AW58"/>
      <c r="AX58"/>
      <c r="AY58"/>
      <c r="AZ58"/>
      <c r="BA58"/>
    </row>
    <row r="59" spans="1:53" s="3" customFormat="1" x14ac:dyDescent="0.25">
      <c r="A59" s="20" t="s">
        <v>56</v>
      </c>
      <c r="B59" s="57"/>
      <c r="C59" s="21">
        <f t="shared" si="1"/>
        <v>0</v>
      </c>
      <c r="D59" s="22" t="s">
        <v>225</v>
      </c>
      <c r="E59" s="23">
        <v>1</v>
      </c>
      <c r="F59" s="22" t="s">
        <v>4</v>
      </c>
      <c r="G59" s="22" t="s">
        <v>120</v>
      </c>
      <c r="H59" s="24">
        <v>9781939547965</v>
      </c>
      <c r="I59" s="25">
        <v>18.989999999999998</v>
      </c>
      <c r="J59" s="25">
        <v>14.24</v>
      </c>
      <c r="K59" s="25">
        <f t="shared" si="0"/>
        <v>0</v>
      </c>
      <c r="L59" s="22">
        <v>2021</v>
      </c>
      <c r="M59" s="26" t="s">
        <v>375</v>
      </c>
      <c r="N59" s="27" t="s">
        <v>376</v>
      </c>
      <c r="O59" s="27" t="s">
        <v>377</v>
      </c>
      <c r="P59" s="26">
        <v>1</v>
      </c>
      <c r="Q59" s="26">
        <v>1</v>
      </c>
      <c r="R59" s="21">
        <v>-1</v>
      </c>
      <c r="S59" s="21">
        <v>0</v>
      </c>
      <c r="T59" s="26"/>
      <c r="U59" s="26"/>
      <c r="V59" s="21">
        <v>410</v>
      </c>
      <c r="W59" s="27"/>
      <c r="X59" s="27" t="s">
        <v>414</v>
      </c>
      <c r="Y59" s="27" t="s">
        <v>420</v>
      </c>
      <c r="Z59" s="29" t="s">
        <v>267</v>
      </c>
      <c r="AA59"/>
      <c r="AB59"/>
      <c r="AC59"/>
      <c r="AD59"/>
      <c r="AE59"/>
      <c r="AF59"/>
      <c r="AG59"/>
      <c r="AH59"/>
      <c r="AI59"/>
      <c r="AJ59"/>
      <c r="AK59"/>
      <c r="AL59"/>
      <c r="AM59"/>
      <c r="AN59"/>
      <c r="AO59"/>
      <c r="AP59"/>
      <c r="AQ59"/>
      <c r="AR59"/>
      <c r="AS59"/>
      <c r="AT59"/>
      <c r="AU59"/>
      <c r="AV59"/>
      <c r="AW59"/>
      <c r="AX59"/>
      <c r="AY59"/>
      <c r="AZ59"/>
      <c r="BA59"/>
    </row>
    <row r="60" spans="1:53" s="3" customFormat="1" x14ac:dyDescent="0.25">
      <c r="A60" s="20" t="s">
        <v>56</v>
      </c>
      <c r="B60" s="57"/>
      <c r="C60" s="21">
        <f t="shared" si="1"/>
        <v>0</v>
      </c>
      <c r="D60" s="22" t="s">
        <v>225</v>
      </c>
      <c r="E60" s="23">
        <v>1</v>
      </c>
      <c r="F60" s="22" t="s">
        <v>5</v>
      </c>
      <c r="G60" s="22" t="s">
        <v>121</v>
      </c>
      <c r="H60" s="24">
        <v>9781776574667</v>
      </c>
      <c r="I60" s="25">
        <v>18.989999999999998</v>
      </c>
      <c r="J60" s="25">
        <v>14.24</v>
      </c>
      <c r="K60" s="25">
        <f t="shared" si="0"/>
        <v>0</v>
      </c>
      <c r="L60" s="22">
        <v>2022</v>
      </c>
      <c r="M60" s="26" t="s">
        <v>375</v>
      </c>
      <c r="N60" s="27" t="s">
        <v>376</v>
      </c>
      <c r="O60" s="27" t="s">
        <v>377</v>
      </c>
      <c r="P60" s="26">
        <v>2</v>
      </c>
      <c r="Q60" s="26">
        <v>2</v>
      </c>
      <c r="R60" s="21">
        <v>-1</v>
      </c>
      <c r="S60" s="21">
        <v>0</v>
      </c>
      <c r="T60" s="26"/>
      <c r="U60" s="26"/>
      <c r="V60" s="21">
        <v>560</v>
      </c>
      <c r="W60" s="27"/>
      <c r="X60" s="27" t="s">
        <v>378</v>
      </c>
      <c r="Y60" s="27" t="s">
        <v>421</v>
      </c>
      <c r="Z60" s="29" t="s">
        <v>268</v>
      </c>
      <c r="AA60"/>
      <c r="AB60"/>
      <c r="AC60"/>
      <c r="AD60"/>
      <c r="AE60"/>
      <c r="AF60"/>
      <c r="AG60"/>
      <c r="AH60"/>
      <c r="AI60"/>
      <c r="AJ60"/>
      <c r="AK60"/>
      <c r="AL60"/>
      <c r="AM60"/>
      <c r="AN60"/>
      <c r="AO60"/>
      <c r="AP60"/>
      <c r="AQ60"/>
      <c r="AR60"/>
      <c r="AS60"/>
      <c r="AT60"/>
      <c r="AU60"/>
      <c r="AV60"/>
      <c r="AW60"/>
      <c r="AX60"/>
      <c r="AY60"/>
      <c r="AZ60"/>
      <c r="BA60"/>
    </row>
    <row r="61" spans="1:53" s="3" customFormat="1" x14ac:dyDescent="0.25">
      <c r="A61" s="20" t="s">
        <v>56</v>
      </c>
      <c r="B61" s="57"/>
      <c r="C61" s="21">
        <f t="shared" si="1"/>
        <v>0</v>
      </c>
      <c r="D61" s="22" t="s">
        <v>225</v>
      </c>
      <c r="E61" s="23">
        <v>1</v>
      </c>
      <c r="F61" s="22" t="s">
        <v>5</v>
      </c>
      <c r="G61" s="22" t="s">
        <v>122</v>
      </c>
      <c r="H61" s="24">
        <v>9781776573424</v>
      </c>
      <c r="I61" s="25">
        <v>17.989999999999998</v>
      </c>
      <c r="J61" s="25">
        <v>13.49</v>
      </c>
      <c r="K61" s="25">
        <f t="shared" si="0"/>
        <v>0</v>
      </c>
      <c r="L61" s="22">
        <v>2021</v>
      </c>
      <c r="M61" s="26" t="s">
        <v>375</v>
      </c>
      <c r="N61" s="27" t="s">
        <v>376</v>
      </c>
      <c r="O61" s="27" t="s">
        <v>377</v>
      </c>
      <c r="P61" s="26">
        <v>2</v>
      </c>
      <c r="Q61" s="26">
        <v>2</v>
      </c>
      <c r="R61" s="21">
        <v>-1</v>
      </c>
      <c r="S61" s="21">
        <v>0</v>
      </c>
      <c r="T61" s="26"/>
      <c r="U61" s="26"/>
      <c r="V61" s="21">
        <v>360</v>
      </c>
      <c r="W61" s="27"/>
      <c r="X61" s="27" t="s">
        <v>378</v>
      </c>
      <c r="Y61" s="27" t="s">
        <v>422</v>
      </c>
      <c r="Z61" s="29" t="s">
        <v>269</v>
      </c>
      <c r="AA61"/>
      <c r="AB61"/>
      <c r="AC61"/>
      <c r="AD61"/>
      <c r="AE61"/>
      <c r="AF61"/>
      <c r="AG61"/>
      <c r="AH61"/>
      <c r="AI61"/>
      <c r="AJ61"/>
      <c r="AK61"/>
      <c r="AL61"/>
      <c r="AM61"/>
      <c r="AN61"/>
      <c r="AO61"/>
      <c r="AP61"/>
      <c r="AQ61"/>
      <c r="AR61"/>
      <c r="AS61"/>
      <c r="AT61"/>
      <c r="AU61"/>
      <c r="AV61"/>
      <c r="AW61"/>
      <c r="AX61"/>
      <c r="AY61"/>
      <c r="AZ61"/>
      <c r="BA61"/>
    </row>
    <row r="62" spans="1:53" s="3" customFormat="1" x14ac:dyDescent="0.25">
      <c r="A62" s="20" t="s">
        <v>56</v>
      </c>
      <c r="B62" s="57"/>
      <c r="C62" s="21">
        <f t="shared" si="1"/>
        <v>0</v>
      </c>
      <c r="D62" s="22" t="s">
        <v>225</v>
      </c>
      <c r="E62" s="23">
        <v>1</v>
      </c>
      <c r="F62" s="22" t="s">
        <v>58</v>
      </c>
      <c r="G62" s="22" t="s">
        <v>123</v>
      </c>
      <c r="H62" s="24">
        <v>9781911373971</v>
      </c>
      <c r="I62" s="25">
        <v>17.989999999999998</v>
      </c>
      <c r="J62" s="25">
        <v>13.49</v>
      </c>
      <c r="K62" s="25">
        <f t="shared" si="0"/>
        <v>0</v>
      </c>
      <c r="L62" s="22">
        <v>2021</v>
      </c>
      <c r="M62" s="26" t="s">
        <v>375</v>
      </c>
      <c r="N62" s="27" t="s">
        <v>376</v>
      </c>
      <c r="O62" s="27" t="s">
        <v>377</v>
      </c>
      <c r="P62" s="26">
        <v>1</v>
      </c>
      <c r="Q62" s="26">
        <v>1</v>
      </c>
      <c r="R62" s="21">
        <v>-1</v>
      </c>
      <c r="S62" s="21">
        <v>0</v>
      </c>
      <c r="T62" s="26"/>
      <c r="U62" s="26"/>
      <c r="V62" s="21">
        <v>540</v>
      </c>
      <c r="W62" s="27"/>
      <c r="X62" s="27" t="s">
        <v>380</v>
      </c>
      <c r="Y62" s="27" t="s">
        <v>423</v>
      </c>
      <c r="Z62" s="29" t="s">
        <v>270</v>
      </c>
      <c r="AA62"/>
      <c r="AB62"/>
      <c r="AC62"/>
      <c r="AD62"/>
      <c r="AE62"/>
      <c r="AF62"/>
      <c r="AG62"/>
      <c r="AH62"/>
      <c r="AI62"/>
      <c r="AJ62"/>
      <c r="AK62"/>
      <c r="AL62"/>
      <c r="AM62"/>
      <c r="AN62"/>
      <c r="AO62"/>
      <c r="AP62"/>
      <c r="AQ62"/>
      <c r="AR62"/>
      <c r="AS62"/>
      <c r="AT62"/>
      <c r="AU62"/>
      <c r="AV62"/>
      <c r="AW62"/>
      <c r="AX62"/>
      <c r="AY62"/>
      <c r="AZ62"/>
      <c r="BA62"/>
    </row>
    <row r="63" spans="1:53" s="3" customFormat="1" x14ac:dyDescent="0.25">
      <c r="A63" s="20" t="s">
        <v>56</v>
      </c>
      <c r="B63" s="57"/>
      <c r="C63" s="21">
        <f t="shared" si="1"/>
        <v>0</v>
      </c>
      <c r="D63" s="22" t="s">
        <v>226</v>
      </c>
      <c r="E63" s="23">
        <v>1</v>
      </c>
      <c r="F63" s="22" t="s">
        <v>9</v>
      </c>
      <c r="G63" s="22" t="s">
        <v>124</v>
      </c>
      <c r="H63" s="24">
        <v>9781728439174</v>
      </c>
      <c r="I63" s="25">
        <v>29.32</v>
      </c>
      <c r="J63" s="25">
        <v>21.99</v>
      </c>
      <c r="K63" s="25">
        <f t="shared" si="0"/>
        <v>0</v>
      </c>
      <c r="L63" s="22">
        <v>2022</v>
      </c>
      <c r="M63" s="26">
        <v>302.34082999999998</v>
      </c>
      <c r="N63" s="27" t="s">
        <v>392</v>
      </c>
      <c r="O63" s="27" t="s">
        <v>384</v>
      </c>
      <c r="P63" s="26" t="s">
        <v>385</v>
      </c>
      <c r="Q63" s="26">
        <v>1</v>
      </c>
      <c r="R63" s="21">
        <v>-1</v>
      </c>
      <c r="S63" s="21">
        <v>0</v>
      </c>
      <c r="T63" s="26" t="s">
        <v>424</v>
      </c>
      <c r="U63" s="26"/>
      <c r="V63" s="21">
        <v>510</v>
      </c>
      <c r="W63" s="27"/>
      <c r="X63" s="27" t="s">
        <v>387</v>
      </c>
      <c r="Y63" s="27" t="s">
        <v>425</v>
      </c>
      <c r="Z63" s="29" t="s">
        <v>271</v>
      </c>
      <c r="AA63"/>
      <c r="AB63"/>
      <c r="AC63"/>
      <c r="AD63"/>
      <c r="AE63"/>
      <c r="AF63"/>
      <c r="AG63"/>
      <c r="AH63"/>
      <c r="AI63"/>
      <c r="AJ63"/>
      <c r="AK63"/>
      <c r="AL63"/>
      <c r="AM63"/>
      <c r="AN63"/>
      <c r="AO63"/>
      <c r="AP63"/>
      <c r="AQ63"/>
      <c r="AR63"/>
      <c r="AS63"/>
      <c r="AT63"/>
      <c r="AU63"/>
      <c r="AV63"/>
      <c r="AW63"/>
      <c r="AX63"/>
      <c r="AY63"/>
      <c r="AZ63"/>
      <c r="BA63"/>
    </row>
    <row r="64" spans="1:53" s="3" customFormat="1" x14ac:dyDescent="0.25">
      <c r="A64" s="20" t="s">
        <v>56</v>
      </c>
      <c r="B64" s="57"/>
      <c r="C64" s="21">
        <f t="shared" si="1"/>
        <v>0</v>
      </c>
      <c r="D64" s="22" t="s">
        <v>226</v>
      </c>
      <c r="E64" s="23">
        <v>1</v>
      </c>
      <c r="F64" s="22" t="s">
        <v>9</v>
      </c>
      <c r="G64" s="22" t="s">
        <v>125</v>
      </c>
      <c r="H64" s="24">
        <v>9781728475752</v>
      </c>
      <c r="I64" s="25">
        <v>29.32</v>
      </c>
      <c r="J64" s="25">
        <v>21.99</v>
      </c>
      <c r="K64" s="25">
        <f t="shared" si="0"/>
        <v>0</v>
      </c>
      <c r="L64" s="22">
        <v>2023</v>
      </c>
      <c r="M64" s="26">
        <v>152.4</v>
      </c>
      <c r="N64" s="27" t="s">
        <v>392</v>
      </c>
      <c r="O64" s="27" t="s">
        <v>384</v>
      </c>
      <c r="P64" s="26" t="s">
        <v>385</v>
      </c>
      <c r="Q64" s="26">
        <v>1</v>
      </c>
      <c r="R64" s="21">
        <v>-1</v>
      </c>
      <c r="S64" s="21">
        <v>0</v>
      </c>
      <c r="T64" s="26" t="s">
        <v>385</v>
      </c>
      <c r="U64" s="26"/>
      <c r="V64" s="21"/>
      <c r="W64" s="27"/>
      <c r="X64" s="27" t="s">
        <v>387</v>
      </c>
      <c r="Y64" s="27" t="s">
        <v>425</v>
      </c>
      <c r="Z64" s="29" t="s">
        <v>272</v>
      </c>
      <c r="AA64"/>
      <c r="AB64"/>
      <c r="AC64"/>
      <c r="AD64"/>
      <c r="AE64"/>
      <c r="AF64"/>
      <c r="AG64"/>
      <c r="AH64"/>
      <c r="AI64"/>
      <c r="AJ64"/>
      <c r="AK64"/>
      <c r="AL64"/>
      <c r="AM64"/>
      <c r="AN64"/>
      <c r="AO64"/>
      <c r="AP64"/>
      <c r="AQ64"/>
      <c r="AR64"/>
      <c r="AS64"/>
      <c r="AT64"/>
      <c r="AU64"/>
      <c r="AV64"/>
      <c r="AW64"/>
      <c r="AX64"/>
      <c r="AY64"/>
      <c r="AZ64"/>
      <c r="BA64"/>
    </row>
    <row r="65" spans="1:53" s="3" customFormat="1" x14ac:dyDescent="0.25">
      <c r="A65" s="20" t="s">
        <v>56</v>
      </c>
      <c r="B65" s="57"/>
      <c r="C65" s="21">
        <f t="shared" si="1"/>
        <v>0</v>
      </c>
      <c r="D65" s="22" t="s">
        <v>226</v>
      </c>
      <c r="E65" s="23">
        <v>1</v>
      </c>
      <c r="F65" s="22" t="s">
        <v>9</v>
      </c>
      <c r="G65" s="22" t="s">
        <v>126</v>
      </c>
      <c r="H65" s="24">
        <v>9781728456225</v>
      </c>
      <c r="I65" s="25">
        <v>29.32</v>
      </c>
      <c r="J65" s="25">
        <v>21.99</v>
      </c>
      <c r="K65" s="25">
        <f t="shared" si="0"/>
        <v>0</v>
      </c>
      <c r="L65" s="22">
        <v>2023</v>
      </c>
      <c r="M65" s="26" t="s">
        <v>426</v>
      </c>
      <c r="N65" s="27" t="s">
        <v>392</v>
      </c>
      <c r="O65" s="27" t="s">
        <v>384</v>
      </c>
      <c r="P65" s="26" t="s">
        <v>385</v>
      </c>
      <c r="Q65" s="26">
        <v>1</v>
      </c>
      <c r="R65" s="21">
        <v>-1</v>
      </c>
      <c r="S65" s="21">
        <v>0</v>
      </c>
      <c r="T65" s="26" t="s">
        <v>385</v>
      </c>
      <c r="U65" s="26"/>
      <c r="V65" s="21">
        <v>490</v>
      </c>
      <c r="W65" s="27"/>
      <c r="X65" s="27" t="s">
        <v>387</v>
      </c>
      <c r="Y65" s="27" t="s">
        <v>425</v>
      </c>
      <c r="Z65" s="29" t="s">
        <v>273</v>
      </c>
      <c r="AA65"/>
      <c r="AB65"/>
      <c r="AC65"/>
      <c r="AD65"/>
      <c r="AE65"/>
      <c r="AF65"/>
      <c r="AG65"/>
      <c r="AH65"/>
      <c r="AI65"/>
      <c r="AJ65"/>
      <c r="AK65"/>
      <c r="AL65"/>
      <c r="AM65"/>
      <c r="AN65"/>
      <c r="AO65"/>
      <c r="AP65"/>
      <c r="AQ65"/>
      <c r="AR65"/>
      <c r="AS65"/>
      <c r="AT65"/>
      <c r="AU65"/>
      <c r="AV65"/>
      <c r="AW65"/>
      <c r="AX65"/>
      <c r="AY65"/>
      <c r="AZ65"/>
      <c r="BA65"/>
    </row>
    <row r="66" spans="1:53" s="3" customFormat="1" x14ac:dyDescent="0.25">
      <c r="A66" s="20" t="s">
        <v>56</v>
      </c>
      <c r="B66" s="57"/>
      <c r="C66" s="21">
        <f t="shared" si="1"/>
        <v>0</v>
      </c>
      <c r="D66" s="22" t="s">
        <v>226</v>
      </c>
      <c r="E66" s="23">
        <v>1</v>
      </c>
      <c r="F66" s="22" t="s">
        <v>65</v>
      </c>
      <c r="G66" s="22" t="s">
        <v>127</v>
      </c>
      <c r="H66" s="24">
        <v>9781728456188</v>
      </c>
      <c r="I66" s="25">
        <v>27.99</v>
      </c>
      <c r="J66" s="25">
        <v>20.99</v>
      </c>
      <c r="K66" s="25">
        <f t="shared" si="0"/>
        <v>0</v>
      </c>
      <c r="L66" s="22">
        <v>2023</v>
      </c>
      <c r="M66" s="26">
        <v>362.40483</v>
      </c>
      <c r="N66" s="27" t="s">
        <v>392</v>
      </c>
      <c r="O66" s="27" t="s">
        <v>384</v>
      </c>
      <c r="P66" s="26" t="s">
        <v>385</v>
      </c>
      <c r="Q66" s="26">
        <v>1</v>
      </c>
      <c r="R66" s="21">
        <v>-1</v>
      </c>
      <c r="S66" s="21">
        <v>0</v>
      </c>
      <c r="T66" s="26" t="s">
        <v>427</v>
      </c>
      <c r="U66" s="26"/>
      <c r="V66" s="21">
        <v>490</v>
      </c>
      <c r="W66" s="27"/>
      <c r="X66" s="27" t="s">
        <v>387</v>
      </c>
      <c r="Y66" s="27" t="s">
        <v>428</v>
      </c>
      <c r="Z66" s="29" t="s">
        <v>274</v>
      </c>
      <c r="AA66"/>
      <c r="AB66"/>
      <c r="AC66"/>
      <c r="AD66"/>
      <c r="AE66"/>
      <c r="AF66"/>
      <c r="AG66"/>
      <c r="AH66"/>
      <c r="AI66"/>
      <c r="AJ66"/>
      <c r="AK66"/>
      <c r="AL66"/>
      <c r="AM66"/>
      <c r="AN66"/>
      <c r="AO66"/>
      <c r="AP66"/>
      <c r="AQ66"/>
      <c r="AR66"/>
      <c r="AS66"/>
      <c r="AT66"/>
      <c r="AU66"/>
      <c r="AV66"/>
      <c r="AW66"/>
      <c r="AX66"/>
      <c r="AY66"/>
      <c r="AZ66"/>
      <c r="BA66"/>
    </row>
    <row r="67" spans="1:53" s="3" customFormat="1" x14ac:dyDescent="0.25">
      <c r="A67" s="20" t="s">
        <v>56</v>
      </c>
      <c r="B67" s="57"/>
      <c r="C67" s="21">
        <f t="shared" si="1"/>
        <v>0</v>
      </c>
      <c r="D67" s="22" t="s">
        <v>226</v>
      </c>
      <c r="E67" s="23">
        <v>1</v>
      </c>
      <c r="F67" s="22" t="s">
        <v>65</v>
      </c>
      <c r="G67" s="22" t="s">
        <v>128</v>
      </c>
      <c r="H67" s="24">
        <v>9781728456171</v>
      </c>
      <c r="I67" s="25">
        <v>27.99</v>
      </c>
      <c r="J67" s="25">
        <v>20.99</v>
      </c>
      <c r="K67" s="25">
        <f t="shared" si="0"/>
        <v>0</v>
      </c>
      <c r="L67" s="22">
        <v>2023</v>
      </c>
      <c r="M67" s="26">
        <v>306.85000000000002</v>
      </c>
      <c r="N67" s="27" t="s">
        <v>392</v>
      </c>
      <c r="O67" s="27" t="s">
        <v>384</v>
      </c>
      <c r="P67" s="26" t="s">
        <v>385</v>
      </c>
      <c r="Q67" s="26">
        <v>1</v>
      </c>
      <c r="R67" s="21">
        <v>-1</v>
      </c>
      <c r="S67" s="21">
        <v>0</v>
      </c>
      <c r="T67" s="26" t="s">
        <v>427</v>
      </c>
      <c r="U67" s="26"/>
      <c r="V67" s="21">
        <v>470</v>
      </c>
      <c r="W67" s="27"/>
      <c r="X67" s="27" t="s">
        <v>387</v>
      </c>
      <c r="Y67" s="27" t="s">
        <v>428</v>
      </c>
      <c r="Z67" s="29" t="s">
        <v>275</v>
      </c>
      <c r="AA67"/>
      <c r="AB67"/>
      <c r="AC67"/>
      <c r="AD67"/>
      <c r="AE67"/>
      <c r="AF67"/>
      <c r="AG67"/>
      <c r="AH67"/>
      <c r="AI67"/>
      <c r="AJ67"/>
      <c r="AK67"/>
      <c r="AL67"/>
      <c r="AM67"/>
      <c r="AN67"/>
      <c r="AO67"/>
      <c r="AP67"/>
      <c r="AQ67"/>
      <c r="AR67"/>
      <c r="AS67"/>
      <c r="AT67"/>
      <c r="AU67"/>
      <c r="AV67"/>
      <c r="AW67"/>
      <c r="AX67"/>
      <c r="AY67"/>
      <c r="AZ67"/>
      <c r="BA67"/>
    </row>
    <row r="68" spans="1:53" s="3" customFormat="1" x14ac:dyDescent="0.25">
      <c r="A68" s="20" t="s">
        <v>56</v>
      </c>
      <c r="B68" s="57"/>
      <c r="C68" s="21">
        <f t="shared" si="1"/>
        <v>0</v>
      </c>
      <c r="D68" s="22" t="s">
        <v>226</v>
      </c>
      <c r="E68" s="23">
        <v>1</v>
      </c>
      <c r="F68" s="22" t="s">
        <v>65</v>
      </c>
      <c r="G68" s="22" t="s">
        <v>129</v>
      </c>
      <c r="H68" s="24">
        <v>9781728456164</v>
      </c>
      <c r="I68" s="25">
        <v>27.99</v>
      </c>
      <c r="J68" s="25">
        <v>20.99</v>
      </c>
      <c r="K68" s="25">
        <f t="shared" si="0"/>
        <v>0</v>
      </c>
      <c r="L68" s="22">
        <v>2023</v>
      </c>
      <c r="M68" s="26" t="s">
        <v>429</v>
      </c>
      <c r="N68" s="27" t="s">
        <v>392</v>
      </c>
      <c r="O68" s="27" t="s">
        <v>384</v>
      </c>
      <c r="P68" s="26" t="s">
        <v>385</v>
      </c>
      <c r="Q68" s="26">
        <v>1</v>
      </c>
      <c r="R68" s="21">
        <v>-1</v>
      </c>
      <c r="S68" s="21">
        <v>0</v>
      </c>
      <c r="T68" s="26" t="s">
        <v>427</v>
      </c>
      <c r="U68" s="26"/>
      <c r="V68" s="21">
        <v>450</v>
      </c>
      <c r="W68" s="27"/>
      <c r="X68" s="27" t="s">
        <v>387</v>
      </c>
      <c r="Y68" s="27" t="s">
        <v>428</v>
      </c>
      <c r="Z68" s="29" t="s">
        <v>276</v>
      </c>
      <c r="AA68"/>
      <c r="AB68"/>
      <c r="AC68"/>
      <c r="AD68"/>
      <c r="AE68"/>
      <c r="AF68"/>
      <c r="AG68"/>
      <c r="AH68"/>
      <c r="AI68"/>
      <c r="AJ68"/>
      <c r="AK68"/>
      <c r="AL68"/>
      <c r="AM68"/>
      <c r="AN68"/>
      <c r="AO68"/>
      <c r="AP68"/>
      <c r="AQ68"/>
      <c r="AR68"/>
      <c r="AS68"/>
      <c r="AT68"/>
      <c r="AU68"/>
      <c r="AV68"/>
      <c r="AW68"/>
      <c r="AX68"/>
      <c r="AY68"/>
      <c r="AZ68"/>
      <c r="BA68"/>
    </row>
    <row r="69" spans="1:53" s="3" customFormat="1" x14ac:dyDescent="0.25">
      <c r="A69" s="20" t="s">
        <v>56</v>
      </c>
      <c r="B69" s="57"/>
      <c r="C69" s="21">
        <f t="shared" si="1"/>
        <v>0</v>
      </c>
      <c r="D69" s="22" t="s">
        <v>226</v>
      </c>
      <c r="E69" s="23">
        <v>1</v>
      </c>
      <c r="F69" s="22" t="s">
        <v>65</v>
      </c>
      <c r="G69" s="22" t="s">
        <v>130</v>
      </c>
      <c r="H69" s="24">
        <v>9781728456218</v>
      </c>
      <c r="I69" s="25">
        <v>27.99</v>
      </c>
      <c r="J69" s="25">
        <v>20.99</v>
      </c>
      <c r="K69" s="25">
        <f t="shared" si="0"/>
        <v>0</v>
      </c>
      <c r="L69" s="22">
        <v>2023</v>
      </c>
      <c r="M69" s="26">
        <v>200</v>
      </c>
      <c r="N69" s="27" t="s">
        <v>392</v>
      </c>
      <c r="O69" s="27" t="s">
        <v>384</v>
      </c>
      <c r="P69" s="26" t="s">
        <v>385</v>
      </c>
      <c r="Q69" s="26">
        <v>1</v>
      </c>
      <c r="R69" s="21">
        <v>-1</v>
      </c>
      <c r="S69" s="21">
        <v>0</v>
      </c>
      <c r="T69" s="26" t="s">
        <v>427</v>
      </c>
      <c r="U69" s="26"/>
      <c r="V69" s="21">
        <v>590</v>
      </c>
      <c r="W69" s="27"/>
      <c r="X69" s="27" t="s">
        <v>387</v>
      </c>
      <c r="Y69" s="27" t="s">
        <v>428</v>
      </c>
      <c r="Z69" s="29" t="s">
        <v>277</v>
      </c>
      <c r="AA69"/>
      <c r="AB69"/>
      <c r="AC69"/>
      <c r="AD69"/>
      <c r="AE69"/>
      <c r="AF69"/>
      <c r="AG69"/>
      <c r="AH69"/>
      <c r="AI69"/>
      <c r="AJ69"/>
      <c r="AK69"/>
      <c r="AL69"/>
      <c r="AM69"/>
      <c r="AN69"/>
      <c r="AO69"/>
      <c r="AP69"/>
      <c r="AQ69"/>
      <c r="AR69"/>
      <c r="AS69"/>
      <c r="AT69"/>
      <c r="AU69"/>
      <c r="AV69"/>
      <c r="AW69"/>
      <c r="AX69"/>
      <c r="AY69"/>
      <c r="AZ69"/>
      <c r="BA69"/>
    </row>
    <row r="70" spans="1:53" s="3" customFormat="1" x14ac:dyDescent="0.25">
      <c r="A70" s="20" t="s">
        <v>56</v>
      </c>
      <c r="B70" s="57"/>
      <c r="C70" s="21">
        <f t="shared" si="1"/>
        <v>0</v>
      </c>
      <c r="D70" s="22" t="s">
        <v>226</v>
      </c>
      <c r="E70" s="23">
        <v>1</v>
      </c>
      <c r="F70" s="22" t="s">
        <v>65</v>
      </c>
      <c r="G70" s="22" t="s">
        <v>131</v>
      </c>
      <c r="H70" s="24">
        <v>9781728456201</v>
      </c>
      <c r="I70" s="25">
        <v>27.99</v>
      </c>
      <c r="J70" s="25">
        <v>20.99</v>
      </c>
      <c r="K70" s="25">
        <f t="shared" si="0"/>
        <v>0</v>
      </c>
      <c r="L70" s="22">
        <v>2023</v>
      </c>
      <c r="M70" s="26">
        <v>391</v>
      </c>
      <c r="N70" s="27" t="s">
        <v>392</v>
      </c>
      <c r="O70" s="27" t="s">
        <v>384</v>
      </c>
      <c r="P70" s="26" t="s">
        <v>385</v>
      </c>
      <c r="Q70" s="26">
        <v>1</v>
      </c>
      <c r="R70" s="21">
        <v>-1</v>
      </c>
      <c r="S70" s="21">
        <v>0</v>
      </c>
      <c r="T70" s="26" t="s">
        <v>427</v>
      </c>
      <c r="U70" s="26"/>
      <c r="V70" s="21">
        <v>560</v>
      </c>
      <c r="W70" s="27"/>
      <c r="X70" s="27" t="s">
        <v>387</v>
      </c>
      <c r="Y70" s="27" t="s">
        <v>428</v>
      </c>
      <c r="Z70" s="29" t="s">
        <v>278</v>
      </c>
      <c r="AA70"/>
      <c r="AB70"/>
      <c r="AC70"/>
      <c r="AD70"/>
      <c r="AE70"/>
      <c r="AF70"/>
      <c r="AG70"/>
      <c r="AH70"/>
      <c r="AI70"/>
      <c r="AJ70"/>
      <c r="AK70"/>
      <c r="AL70"/>
      <c r="AM70"/>
      <c r="AN70"/>
      <c r="AO70"/>
      <c r="AP70"/>
      <c r="AQ70"/>
      <c r="AR70"/>
      <c r="AS70"/>
      <c r="AT70"/>
      <c r="AU70"/>
      <c r="AV70"/>
      <c r="AW70"/>
      <c r="AX70"/>
      <c r="AY70"/>
      <c r="AZ70"/>
      <c r="BA70"/>
    </row>
    <row r="71" spans="1:53" s="3" customFormat="1" x14ac:dyDescent="0.25">
      <c r="A71" s="20" t="s">
        <v>56</v>
      </c>
      <c r="B71" s="57"/>
      <c r="C71" s="21">
        <f t="shared" si="1"/>
        <v>0</v>
      </c>
      <c r="D71" s="22" t="s">
        <v>226</v>
      </c>
      <c r="E71" s="23">
        <v>1</v>
      </c>
      <c r="F71" s="22" t="s">
        <v>65</v>
      </c>
      <c r="G71" s="22" t="s">
        <v>132</v>
      </c>
      <c r="H71" s="24">
        <v>9781728456195</v>
      </c>
      <c r="I71" s="25">
        <v>27.99</v>
      </c>
      <c r="J71" s="25">
        <v>20.99</v>
      </c>
      <c r="K71" s="25">
        <f t="shared" si="0"/>
        <v>0</v>
      </c>
      <c r="L71" s="22">
        <v>2023</v>
      </c>
      <c r="M71" s="26" t="s">
        <v>430</v>
      </c>
      <c r="N71" s="27" t="s">
        <v>392</v>
      </c>
      <c r="O71" s="27" t="s">
        <v>384</v>
      </c>
      <c r="P71" s="26" t="s">
        <v>385</v>
      </c>
      <c r="Q71" s="26">
        <v>1</v>
      </c>
      <c r="R71" s="21">
        <v>-1</v>
      </c>
      <c r="S71" s="21">
        <v>0</v>
      </c>
      <c r="T71" s="26" t="s">
        <v>427</v>
      </c>
      <c r="U71" s="26"/>
      <c r="V71" s="21">
        <v>560</v>
      </c>
      <c r="W71" s="27"/>
      <c r="X71" s="27" t="s">
        <v>387</v>
      </c>
      <c r="Y71" s="27" t="s">
        <v>428</v>
      </c>
      <c r="Z71" s="29" t="s">
        <v>279</v>
      </c>
      <c r="AA71"/>
      <c r="AB71"/>
      <c r="AC71"/>
      <c r="AD71"/>
      <c r="AE71"/>
      <c r="AF71"/>
      <c r="AG71"/>
      <c r="AH71"/>
      <c r="AI71"/>
      <c r="AJ71"/>
      <c r="AK71"/>
      <c r="AL71"/>
      <c r="AM71"/>
      <c r="AN71"/>
      <c r="AO71"/>
      <c r="AP71"/>
      <c r="AQ71"/>
      <c r="AR71"/>
      <c r="AS71"/>
      <c r="AT71"/>
      <c r="AU71"/>
      <c r="AV71"/>
      <c r="AW71"/>
      <c r="AX71"/>
      <c r="AY71"/>
      <c r="AZ71"/>
      <c r="BA71"/>
    </row>
    <row r="72" spans="1:53" s="3" customFormat="1" x14ac:dyDescent="0.25">
      <c r="A72" s="20" t="s">
        <v>56</v>
      </c>
      <c r="B72" s="57"/>
      <c r="C72" s="21">
        <f t="shared" si="1"/>
        <v>0</v>
      </c>
      <c r="D72" s="22" t="s">
        <v>226</v>
      </c>
      <c r="E72" s="23">
        <v>1</v>
      </c>
      <c r="F72" s="22" t="s">
        <v>66</v>
      </c>
      <c r="G72" s="22" t="s">
        <v>133</v>
      </c>
      <c r="H72" s="24">
        <v>9781728403908</v>
      </c>
      <c r="I72" s="25">
        <v>27.99</v>
      </c>
      <c r="J72" s="25">
        <v>20.99</v>
      </c>
      <c r="K72" s="25">
        <f t="shared" si="0"/>
        <v>0</v>
      </c>
      <c r="L72" s="22">
        <v>2021</v>
      </c>
      <c r="M72" s="26" t="s">
        <v>431</v>
      </c>
      <c r="N72" s="27" t="s">
        <v>392</v>
      </c>
      <c r="O72" s="27" t="s">
        <v>384</v>
      </c>
      <c r="P72" s="26" t="s">
        <v>385</v>
      </c>
      <c r="Q72" s="26">
        <v>1</v>
      </c>
      <c r="R72" s="21">
        <v>-1</v>
      </c>
      <c r="S72" s="21">
        <v>0</v>
      </c>
      <c r="T72" s="26" t="s">
        <v>385</v>
      </c>
      <c r="U72" s="26"/>
      <c r="V72" s="21">
        <v>500</v>
      </c>
      <c r="W72" s="27"/>
      <c r="X72" s="27" t="s">
        <v>387</v>
      </c>
      <c r="Y72" s="27" t="s">
        <v>432</v>
      </c>
      <c r="Z72" s="29" t="s">
        <v>280</v>
      </c>
      <c r="AA72"/>
      <c r="AB72"/>
      <c r="AC72"/>
      <c r="AD72"/>
      <c r="AE72"/>
      <c r="AF72"/>
      <c r="AG72"/>
      <c r="AH72"/>
      <c r="AI72"/>
      <c r="AJ72"/>
      <c r="AK72"/>
      <c r="AL72"/>
      <c r="AM72"/>
      <c r="AN72"/>
      <c r="AO72"/>
      <c r="AP72"/>
      <c r="AQ72"/>
      <c r="AR72"/>
      <c r="AS72"/>
      <c r="AT72"/>
      <c r="AU72"/>
      <c r="AV72"/>
      <c r="AW72"/>
      <c r="AX72"/>
      <c r="AY72"/>
      <c r="AZ72"/>
      <c r="BA72"/>
    </row>
    <row r="73" spans="1:53" s="3" customFormat="1" x14ac:dyDescent="0.25">
      <c r="A73" s="20" t="s">
        <v>56</v>
      </c>
      <c r="B73" s="57"/>
      <c r="C73" s="21">
        <f t="shared" si="1"/>
        <v>0</v>
      </c>
      <c r="D73" s="22" t="s">
        <v>226</v>
      </c>
      <c r="E73" s="23">
        <v>1</v>
      </c>
      <c r="F73" s="22" t="s">
        <v>66</v>
      </c>
      <c r="G73" s="22" t="s">
        <v>134</v>
      </c>
      <c r="H73" s="24">
        <v>9781728403915</v>
      </c>
      <c r="I73" s="25">
        <v>27.99</v>
      </c>
      <c r="J73" s="25">
        <v>20.99</v>
      </c>
      <c r="K73" s="25">
        <f t="shared" si="0"/>
        <v>0</v>
      </c>
      <c r="L73" s="22">
        <v>2021</v>
      </c>
      <c r="M73" s="26" t="s">
        <v>391</v>
      </c>
      <c r="N73" s="27" t="s">
        <v>392</v>
      </c>
      <c r="O73" s="27" t="s">
        <v>384</v>
      </c>
      <c r="P73" s="26" t="s">
        <v>385</v>
      </c>
      <c r="Q73" s="26">
        <v>1</v>
      </c>
      <c r="R73" s="21">
        <v>-1</v>
      </c>
      <c r="S73" s="21">
        <v>0</v>
      </c>
      <c r="T73" s="26" t="s">
        <v>385</v>
      </c>
      <c r="U73" s="26"/>
      <c r="V73" s="21">
        <v>490</v>
      </c>
      <c r="W73" s="27"/>
      <c r="X73" s="27" t="s">
        <v>387</v>
      </c>
      <c r="Y73" s="27" t="s">
        <v>425</v>
      </c>
      <c r="Z73" s="29" t="s">
        <v>281</v>
      </c>
      <c r="AA73"/>
      <c r="AB73"/>
      <c r="AC73"/>
      <c r="AD73"/>
      <c r="AE73"/>
      <c r="AF73"/>
      <c r="AG73"/>
      <c r="AH73"/>
      <c r="AI73"/>
      <c r="AJ73"/>
      <c r="AK73"/>
      <c r="AL73"/>
      <c r="AM73"/>
      <c r="AN73"/>
      <c r="AO73"/>
      <c r="AP73"/>
      <c r="AQ73"/>
      <c r="AR73"/>
      <c r="AS73"/>
      <c r="AT73"/>
      <c r="AU73"/>
      <c r="AV73"/>
      <c r="AW73"/>
      <c r="AX73"/>
      <c r="AY73"/>
      <c r="AZ73"/>
      <c r="BA73"/>
    </row>
    <row r="74" spans="1:53" s="3" customFormat="1" x14ac:dyDescent="0.25">
      <c r="A74" s="20" t="s">
        <v>56</v>
      </c>
      <c r="B74" s="57"/>
      <c r="C74" s="21">
        <f t="shared" si="1"/>
        <v>0</v>
      </c>
      <c r="D74" s="22" t="s">
        <v>226</v>
      </c>
      <c r="E74" s="23">
        <v>1</v>
      </c>
      <c r="F74" s="22" t="s">
        <v>66</v>
      </c>
      <c r="G74" s="22" t="s">
        <v>135</v>
      </c>
      <c r="H74" s="24">
        <v>9781728403939</v>
      </c>
      <c r="I74" s="25">
        <v>27.99</v>
      </c>
      <c r="J74" s="25">
        <v>20.99</v>
      </c>
      <c r="K74" s="25">
        <f t="shared" si="0"/>
        <v>0</v>
      </c>
      <c r="L74" s="22">
        <v>2021</v>
      </c>
      <c r="M74" s="26" t="s">
        <v>395</v>
      </c>
      <c r="N74" s="27" t="s">
        <v>392</v>
      </c>
      <c r="O74" s="27" t="s">
        <v>384</v>
      </c>
      <c r="P74" s="26" t="s">
        <v>385</v>
      </c>
      <c r="Q74" s="26">
        <v>1</v>
      </c>
      <c r="R74" s="21">
        <v>-1</v>
      </c>
      <c r="S74" s="21">
        <v>0</v>
      </c>
      <c r="T74" s="26" t="s">
        <v>385</v>
      </c>
      <c r="U74" s="26"/>
      <c r="V74" s="21">
        <v>480</v>
      </c>
      <c r="W74" s="27"/>
      <c r="X74" s="27" t="s">
        <v>387</v>
      </c>
      <c r="Y74" s="27" t="s">
        <v>425</v>
      </c>
      <c r="Z74" s="29" t="s">
        <v>282</v>
      </c>
      <c r="AA74"/>
      <c r="AB74"/>
      <c r="AC74"/>
      <c r="AD74"/>
      <c r="AE74"/>
      <c r="AF74"/>
      <c r="AG74"/>
      <c r="AH74"/>
      <c r="AI74"/>
      <c r="AJ74"/>
      <c r="AK74"/>
      <c r="AL74"/>
      <c r="AM74"/>
      <c r="AN74"/>
      <c r="AO74"/>
      <c r="AP74"/>
      <c r="AQ74"/>
      <c r="AR74"/>
      <c r="AS74"/>
      <c r="AT74"/>
      <c r="AU74"/>
      <c r="AV74"/>
      <c r="AW74"/>
      <c r="AX74"/>
      <c r="AY74"/>
      <c r="AZ74"/>
      <c r="BA74"/>
    </row>
    <row r="75" spans="1:53" s="3" customFormat="1" x14ac:dyDescent="0.25">
      <c r="A75" s="20" t="s">
        <v>56</v>
      </c>
      <c r="B75" s="57"/>
      <c r="C75" s="21">
        <f t="shared" si="1"/>
        <v>0</v>
      </c>
      <c r="D75" s="22" t="s">
        <v>226</v>
      </c>
      <c r="E75" s="23">
        <v>1</v>
      </c>
      <c r="F75" s="22" t="s">
        <v>66</v>
      </c>
      <c r="G75" s="22" t="s">
        <v>136</v>
      </c>
      <c r="H75" s="24">
        <v>9781728403922</v>
      </c>
      <c r="I75" s="25">
        <v>27.99</v>
      </c>
      <c r="J75" s="25">
        <v>20.99</v>
      </c>
      <c r="K75" s="25">
        <f t="shared" si="0"/>
        <v>0</v>
      </c>
      <c r="L75" s="22">
        <v>2021</v>
      </c>
      <c r="M75" s="26">
        <v>158.1</v>
      </c>
      <c r="N75" s="27" t="s">
        <v>392</v>
      </c>
      <c r="O75" s="27" t="s">
        <v>384</v>
      </c>
      <c r="P75" s="26" t="s">
        <v>385</v>
      </c>
      <c r="Q75" s="26">
        <v>1</v>
      </c>
      <c r="R75" s="21">
        <v>-1</v>
      </c>
      <c r="S75" s="21">
        <v>0</v>
      </c>
      <c r="T75" s="26" t="s">
        <v>385</v>
      </c>
      <c r="U75" s="26"/>
      <c r="V75" s="21">
        <v>500</v>
      </c>
      <c r="W75" s="27"/>
      <c r="X75" s="27" t="s">
        <v>387</v>
      </c>
      <c r="Y75" s="27" t="s">
        <v>432</v>
      </c>
      <c r="Z75" s="29" t="s">
        <v>283</v>
      </c>
      <c r="AA75"/>
      <c r="AB75"/>
      <c r="AC75"/>
      <c r="AD75"/>
      <c r="AE75"/>
      <c r="AF75"/>
      <c r="AG75"/>
      <c r="AH75"/>
      <c r="AI75"/>
      <c r="AJ75"/>
      <c r="AK75"/>
      <c r="AL75"/>
      <c r="AM75"/>
      <c r="AN75"/>
      <c r="AO75"/>
      <c r="AP75"/>
      <c r="AQ75"/>
      <c r="AR75"/>
      <c r="AS75"/>
      <c r="AT75"/>
      <c r="AU75"/>
      <c r="AV75"/>
      <c r="AW75"/>
      <c r="AX75"/>
      <c r="AY75"/>
      <c r="AZ75"/>
      <c r="BA75"/>
    </row>
    <row r="76" spans="1:53" s="3" customFormat="1" x14ac:dyDescent="0.25">
      <c r="A76" s="20" t="s">
        <v>56</v>
      </c>
      <c r="B76" s="57"/>
      <c r="C76" s="21">
        <f t="shared" si="1"/>
        <v>0</v>
      </c>
      <c r="D76" s="22" t="s">
        <v>226</v>
      </c>
      <c r="E76" s="23">
        <v>1</v>
      </c>
      <c r="F76" s="22" t="s">
        <v>66</v>
      </c>
      <c r="G76" s="22" t="s">
        <v>137</v>
      </c>
      <c r="H76" s="24">
        <v>9781728403892</v>
      </c>
      <c r="I76" s="25">
        <v>27.99</v>
      </c>
      <c r="J76" s="25">
        <v>20.99</v>
      </c>
      <c r="K76" s="25">
        <f t="shared" si="0"/>
        <v>0</v>
      </c>
      <c r="L76" s="22">
        <v>2021</v>
      </c>
      <c r="M76" s="26" t="s">
        <v>433</v>
      </c>
      <c r="N76" s="27" t="s">
        <v>392</v>
      </c>
      <c r="O76" s="27" t="s">
        <v>384</v>
      </c>
      <c r="P76" s="26" t="s">
        <v>385</v>
      </c>
      <c r="Q76" s="26">
        <v>1</v>
      </c>
      <c r="R76" s="21">
        <v>-1</v>
      </c>
      <c r="S76" s="21">
        <v>0</v>
      </c>
      <c r="T76" s="26" t="s">
        <v>385</v>
      </c>
      <c r="U76" s="26"/>
      <c r="V76" s="21">
        <v>550</v>
      </c>
      <c r="W76" s="27"/>
      <c r="X76" s="27" t="s">
        <v>387</v>
      </c>
      <c r="Y76" s="27" t="s">
        <v>432</v>
      </c>
      <c r="Z76" s="29" t="s">
        <v>284</v>
      </c>
      <c r="AA76"/>
      <c r="AB76"/>
      <c r="AC76"/>
      <c r="AD76"/>
      <c r="AE76"/>
      <c r="AF76"/>
      <c r="AG76"/>
      <c r="AH76"/>
      <c r="AI76"/>
      <c r="AJ76"/>
      <c r="AK76"/>
      <c r="AL76"/>
      <c r="AM76"/>
      <c r="AN76"/>
      <c r="AO76"/>
      <c r="AP76"/>
      <c r="AQ76"/>
      <c r="AR76"/>
      <c r="AS76"/>
      <c r="AT76"/>
      <c r="AU76"/>
      <c r="AV76"/>
      <c r="AW76"/>
      <c r="AX76"/>
      <c r="AY76"/>
      <c r="AZ76"/>
      <c r="BA76"/>
    </row>
    <row r="77" spans="1:53" s="3" customFormat="1" x14ac:dyDescent="0.25">
      <c r="A77" s="20" t="s">
        <v>56</v>
      </c>
      <c r="B77" s="57"/>
      <c r="C77" s="21">
        <f t="shared" si="1"/>
        <v>0</v>
      </c>
      <c r="D77" s="22" t="s">
        <v>226</v>
      </c>
      <c r="E77" s="23">
        <v>1</v>
      </c>
      <c r="F77" s="22" t="s">
        <v>66</v>
      </c>
      <c r="G77" s="22" t="s">
        <v>138</v>
      </c>
      <c r="H77" s="24">
        <v>9781728403946</v>
      </c>
      <c r="I77" s="25">
        <v>27.99</v>
      </c>
      <c r="J77" s="25">
        <v>20.99</v>
      </c>
      <c r="K77" s="25">
        <f t="shared" si="0"/>
        <v>0</v>
      </c>
      <c r="L77" s="22">
        <v>2021</v>
      </c>
      <c r="M77" s="26" t="s">
        <v>391</v>
      </c>
      <c r="N77" s="27" t="s">
        <v>392</v>
      </c>
      <c r="O77" s="27" t="s">
        <v>384</v>
      </c>
      <c r="P77" s="26" t="s">
        <v>385</v>
      </c>
      <c r="Q77" s="26">
        <v>1</v>
      </c>
      <c r="R77" s="21">
        <v>-1</v>
      </c>
      <c r="S77" s="21">
        <v>0</v>
      </c>
      <c r="T77" s="26" t="s">
        <v>385</v>
      </c>
      <c r="U77" s="26"/>
      <c r="V77" s="21">
        <v>450</v>
      </c>
      <c r="W77" s="27"/>
      <c r="X77" s="27" t="s">
        <v>387</v>
      </c>
      <c r="Y77" s="27" t="s">
        <v>425</v>
      </c>
      <c r="Z77" s="29" t="s">
        <v>285</v>
      </c>
      <c r="AA77"/>
      <c r="AB77"/>
      <c r="AC77"/>
      <c r="AD77"/>
      <c r="AE77"/>
      <c r="AF77"/>
      <c r="AG77"/>
      <c r="AH77"/>
      <c r="AI77"/>
      <c r="AJ77"/>
      <c r="AK77"/>
      <c r="AL77"/>
      <c r="AM77"/>
      <c r="AN77"/>
      <c r="AO77"/>
      <c r="AP77"/>
      <c r="AQ77"/>
      <c r="AR77"/>
      <c r="AS77"/>
      <c r="AT77"/>
      <c r="AU77"/>
      <c r="AV77"/>
      <c r="AW77"/>
      <c r="AX77"/>
      <c r="AY77"/>
      <c r="AZ77"/>
      <c r="BA77"/>
    </row>
    <row r="78" spans="1:53" s="3" customFormat="1" x14ac:dyDescent="0.25">
      <c r="A78" s="20" t="s">
        <v>56</v>
      </c>
      <c r="B78" s="57"/>
      <c r="C78" s="21">
        <f t="shared" si="1"/>
        <v>0</v>
      </c>
      <c r="D78" s="22" t="s">
        <v>226</v>
      </c>
      <c r="E78" s="23">
        <v>1</v>
      </c>
      <c r="F78" s="22" t="s">
        <v>67</v>
      </c>
      <c r="G78" s="22" t="s">
        <v>139</v>
      </c>
      <c r="H78" s="24">
        <v>9781728424392</v>
      </c>
      <c r="I78" s="25">
        <v>27.99</v>
      </c>
      <c r="J78" s="25">
        <v>20.99</v>
      </c>
      <c r="K78" s="25">
        <f t="shared" si="0"/>
        <v>0</v>
      </c>
      <c r="L78" s="22">
        <v>2022</v>
      </c>
      <c r="M78" s="26">
        <v>958.1</v>
      </c>
      <c r="N78" s="27" t="s">
        <v>392</v>
      </c>
      <c r="O78" s="27" t="s">
        <v>384</v>
      </c>
      <c r="P78" s="26" t="s">
        <v>385</v>
      </c>
      <c r="Q78" s="26">
        <v>1</v>
      </c>
      <c r="R78" s="21">
        <v>-1</v>
      </c>
      <c r="S78" s="21">
        <v>0</v>
      </c>
      <c r="T78" s="26" t="s">
        <v>385</v>
      </c>
      <c r="U78" s="26"/>
      <c r="V78" s="21">
        <v>550</v>
      </c>
      <c r="W78" s="27"/>
      <c r="X78" s="27" t="s">
        <v>387</v>
      </c>
      <c r="Y78" s="27" t="s">
        <v>428</v>
      </c>
      <c r="Z78" s="29" t="s">
        <v>286</v>
      </c>
      <c r="AA78"/>
      <c r="AB78"/>
      <c r="AC78"/>
      <c r="AD78"/>
      <c r="AE78"/>
      <c r="AF78"/>
      <c r="AG78"/>
      <c r="AH78"/>
      <c r="AI78"/>
      <c r="AJ78"/>
      <c r="AK78"/>
      <c r="AL78"/>
      <c r="AM78"/>
      <c r="AN78"/>
      <c r="AO78"/>
      <c r="AP78"/>
      <c r="AQ78"/>
      <c r="AR78"/>
      <c r="AS78"/>
      <c r="AT78"/>
      <c r="AU78"/>
      <c r="AV78"/>
      <c r="AW78"/>
      <c r="AX78"/>
      <c r="AY78"/>
      <c r="AZ78"/>
      <c r="BA78"/>
    </row>
    <row r="79" spans="1:53" s="3" customFormat="1" x14ac:dyDescent="0.25">
      <c r="A79" s="20" t="s">
        <v>56</v>
      </c>
      <c r="B79" s="57"/>
      <c r="C79" s="21">
        <f t="shared" si="1"/>
        <v>0</v>
      </c>
      <c r="D79" s="22" t="s">
        <v>226</v>
      </c>
      <c r="E79" s="23">
        <v>1</v>
      </c>
      <c r="F79" s="22" t="s">
        <v>67</v>
      </c>
      <c r="G79" s="22" t="s">
        <v>140</v>
      </c>
      <c r="H79" s="24">
        <v>9781728424408</v>
      </c>
      <c r="I79" s="25">
        <v>27.99</v>
      </c>
      <c r="J79" s="25">
        <v>20.99</v>
      </c>
      <c r="K79" s="25">
        <f t="shared" si="0"/>
        <v>0</v>
      </c>
      <c r="L79" s="22">
        <v>2022</v>
      </c>
      <c r="M79" s="26">
        <v>981</v>
      </c>
      <c r="N79" s="27" t="s">
        <v>392</v>
      </c>
      <c r="O79" s="27" t="s">
        <v>384</v>
      </c>
      <c r="P79" s="26" t="s">
        <v>385</v>
      </c>
      <c r="Q79" s="26">
        <v>1</v>
      </c>
      <c r="R79" s="21">
        <v>-1</v>
      </c>
      <c r="S79" s="21">
        <v>0</v>
      </c>
      <c r="T79" s="26" t="s">
        <v>385</v>
      </c>
      <c r="U79" s="26"/>
      <c r="V79" s="21">
        <v>540</v>
      </c>
      <c r="W79" s="27"/>
      <c r="X79" s="27" t="s">
        <v>387</v>
      </c>
      <c r="Y79" s="27" t="s">
        <v>428</v>
      </c>
      <c r="Z79" s="29" t="s">
        <v>287</v>
      </c>
      <c r="AA79"/>
      <c r="AB79"/>
      <c r="AC79"/>
      <c r="AD79"/>
      <c r="AE79"/>
      <c r="AF79"/>
      <c r="AG79"/>
      <c r="AH79"/>
      <c r="AI79"/>
      <c r="AJ79"/>
      <c r="AK79"/>
      <c r="AL79"/>
      <c r="AM79"/>
      <c r="AN79"/>
      <c r="AO79"/>
      <c r="AP79"/>
      <c r="AQ79"/>
      <c r="AR79"/>
      <c r="AS79"/>
      <c r="AT79"/>
      <c r="AU79"/>
      <c r="AV79"/>
      <c r="AW79"/>
      <c r="AX79"/>
      <c r="AY79"/>
      <c r="AZ79"/>
      <c r="BA79"/>
    </row>
    <row r="80" spans="1:53" s="3" customFormat="1" x14ac:dyDescent="0.25">
      <c r="A80" s="20" t="s">
        <v>56</v>
      </c>
      <c r="B80" s="57"/>
      <c r="C80" s="21">
        <f t="shared" si="1"/>
        <v>0</v>
      </c>
      <c r="D80" s="22" t="s">
        <v>226</v>
      </c>
      <c r="E80" s="23">
        <v>1</v>
      </c>
      <c r="F80" s="22" t="s">
        <v>67</v>
      </c>
      <c r="G80" s="22" t="s">
        <v>141</v>
      </c>
      <c r="H80" s="24">
        <v>9781728424378</v>
      </c>
      <c r="I80" s="25">
        <v>27.99</v>
      </c>
      <c r="J80" s="25">
        <v>20.99</v>
      </c>
      <c r="K80" s="25">
        <f t="shared" si="0"/>
        <v>0</v>
      </c>
      <c r="L80" s="22">
        <v>2022</v>
      </c>
      <c r="M80" s="26">
        <v>951</v>
      </c>
      <c r="N80" s="27" t="s">
        <v>392</v>
      </c>
      <c r="O80" s="27" t="s">
        <v>384</v>
      </c>
      <c r="P80" s="26" t="s">
        <v>385</v>
      </c>
      <c r="Q80" s="26">
        <v>1</v>
      </c>
      <c r="R80" s="21">
        <v>-1</v>
      </c>
      <c r="S80" s="21">
        <v>0</v>
      </c>
      <c r="T80" s="26" t="s">
        <v>385</v>
      </c>
      <c r="U80" s="26"/>
      <c r="V80" s="21">
        <v>560</v>
      </c>
      <c r="W80" s="27"/>
      <c r="X80" s="27" t="s">
        <v>387</v>
      </c>
      <c r="Y80" s="27" t="s">
        <v>428</v>
      </c>
      <c r="Z80" s="29" t="s">
        <v>288</v>
      </c>
      <c r="AA80"/>
      <c r="AB80"/>
      <c r="AC80"/>
      <c r="AD80"/>
      <c r="AE80"/>
      <c r="AF80"/>
      <c r="AG80"/>
      <c r="AH80"/>
      <c r="AI80"/>
      <c r="AJ80"/>
      <c r="AK80"/>
      <c r="AL80"/>
      <c r="AM80"/>
      <c r="AN80"/>
      <c r="AO80"/>
      <c r="AP80"/>
      <c r="AQ80"/>
      <c r="AR80"/>
      <c r="AS80"/>
      <c r="AT80"/>
      <c r="AU80"/>
      <c r="AV80"/>
      <c r="AW80"/>
      <c r="AX80"/>
      <c r="AY80"/>
      <c r="AZ80"/>
      <c r="BA80"/>
    </row>
    <row r="81" spans="1:53" s="3" customFormat="1" x14ac:dyDescent="0.25">
      <c r="A81" s="20" t="s">
        <v>56</v>
      </c>
      <c r="B81" s="57"/>
      <c r="C81" s="21">
        <f t="shared" si="1"/>
        <v>0</v>
      </c>
      <c r="D81" s="22" t="s">
        <v>226</v>
      </c>
      <c r="E81" s="23">
        <v>1</v>
      </c>
      <c r="F81" s="22" t="s">
        <v>67</v>
      </c>
      <c r="G81" s="22" t="s">
        <v>142</v>
      </c>
      <c r="H81" s="24">
        <v>9781728424385</v>
      </c>
      <c r="I81" s="25">
        <v>27.99</v>
      </c>
      <c r="J81" s="25">
        <v>20.99</v>
      </c>
      <c r="K81" s="25">
        <f t="shared" si="0"/>
        <v>0</v>
      </c>
      <c r="L81" s="22">
        <v>2022</v>
      </c>
      <c r="M81" s="26">
        <v>943</v>
      </c>
      <c r="N81" s="27" t="s">
        <v>392</v>
      </c>
      <c r="O81" s="27" t="s">
        <v>384</v>
      </c>
      <c r="P81" s="26" t="s">
        <v>385</v>
      </c>
      <c r="Q81" s="26">
        <v>1</v>
      </c>
      <c r="R81" s="21">
        <v>-1</v>
      </c>
      <c r="S81" s="21">
        <v>0</v>
      </c>
      <c r="T81" s="26" t="s">
        <v>385</v>
      </c>
      <c r="U81" s="26"/>
      <c r="V81" s="21">
        <v>520</v>
      </c>
      <c r="W81" s="27"/>
      <c r="X81" s="27" t="s">
        <v>387</v>
      </c>
      <c r="Y81" s="27" t="s">
        <v>428</v>
      </c>
      <c r="Z81" s="29" t="s">
        <v>289</v>
      </c>
      <c r="AA81"/>
      <c r="AB81"/>
      <c r="AC81"/>
      <c r="AD81"/>
      <c r="AE81"/>
      <c r="AF81"/>
      <c r="AG81"/>
      <c r="AH81"/>
      <c r="AI81"/>
      <c r="AJ81"/>
      <c r="AK81"/>
      <c r="AL81"/>
      <c r="AM81"/>
      <c r="AN81"/>
      <c r="AO81"/>
      <c r="AP81"/>
      <c r="AQ81"/>
      <c r="AR81"/>
      <c r="AS81"/>
      <c r="AT81"/>
      <c r="AU81"/>
      <c r="AV81"/>
      <c r="AW81"/>
      <c r="AX81"/>
      <c r="AY81"/>
      <c r="AZ81"/>
      <c r="BA81"/>
    </row>
    <row r="82" spans="1:53" s="3" customFormat="1" x14ac:dyDescent="0.25">
      <c r="A82" s="20" t="s">
        <v>56</v>
      </c>
      <c r="B82" s="57"/>
      <c r="C82" s="21">
        <f t="shared" si="1"/>
        <v>0</v>
      </c>
      <c r="D82" s="22" t="s">
        <v>226</v>
      </c>
      <c r="E82" s="23">
        <v>1</v>
      </c>
      <c r="F82" s="22" t="s">
        <v>67</v>
      </c>
      <c r="G82" s="22" t="s">
        <v>143</v>
      </c>
      <c r="H82" s="24">
        <v>9781728424415</v>
      </c>
      <c r="I82" s="25">
        <v>27.99</v>
      </c>
      <c r="J82" s="25">
        <v>20.99</v>
      </c>
      <c r="K82" s="25">
        <f t="shared" si="0"/>
        <v>0</v>
      </c>
      <c r="L82" s="22">
        <v>2022</v>
      </c>
      <c r="M82" s="26">
        <v>956.94</v>
      </c>
      <c r="N82" s="27" t="s">
        <v>392</v>
      </c>
      <c r="O82" s="27" t="s">
        <v>384</v>
      </c>
      <c r="P82" s="26" t="s">
        <v>385</v>
      </c>
      <c r="Q82" s="26">
        <v>1</v>
      </c>
      <c r="R82" s="21">
        <v>-1</v>
      </c>
      <c r="S82" s="21">
        <v>0</v>
      </c>
      <c r="T82" s="26" t="s">
        <v>385</v>
      </c>
      <c r="U82" s="26"/>
      <c r="V82" s="21">
        <v>570</v>
      </c>
      <c r="W82" s="27"/>
      <c r="X82" s="27" t="s">
        <v>387</v>
      </c>
      <c r="Y82" s="27" t="s">
        <v>428</v>
      </c>
      <c r="Z82" s="29" t="s">
        <v>290</v>
      </c>
      <c r="AA82"/>
      <c r="AB82"/>
      <c r="AC82"/>
      <c r="AD82"/>
      <c r="AE82"/>
      <c r="AF82"/>
      <c r="AG82"/>
      <c r="AH82"/>
      <c r="AI82"/>
      <c r="AJ82"/>
      <c r="AK82"/>
      <c r="AL82"/>
      <c r="AM82"/>
      <c r="AN82"/>
      <c r="AO82"/>
      <c r="AP82"/>
      <c r="AQ82"/>
      <c r="AR82"/>
      <c r="AS82"/>
      <c r="AT82"/>
      <c r="AU82"/>
      <c r="AV82"/>
      <c r="AW82"/>
      <c r="AX82"/>
      <c r="AY82"/>
      <c r="AZ82"/>
      <c r="BA82"/>
    </row>
    <row r="83" spans="1:53" s="3" customFormat="1" x14ac:dyDescent="0.25">
      <c r="A83" s="20" t="s">
        <v>56</v>
      </c>
      <c r="B83" s="57"/>
      <c r="C83" s="21">
        <f t="shared" ref="C83:C146" si="2">(E83*B83)</f>
        <v>0</v>
      </c>
      <c r="D83" s="22" t="s">
        <v>226</v>
      </c>
      <c r="E83" s="23">
        <v>1</v>
      </c>
      <c r="F83" s="22" t="s">
        <v>67</v>
      </c>
      <c r="G83" s="22" t="s">
        <v>144</v>
      </c>
      <c r="H83" s="24">
        <v>9781728424361</v>
      </c>
      <c r="I83" s="25">
        <v>27.99</v>
      </c>
      <c r="J83" s="25">
        <v>20.99</v>
      </c>
      <c r="K83" s="25">
        <f t="shared" ref="K83:K146" si="3">(B83*J83)</f>
        <v>0</v>
      </c>
      <c r="L83" s="22">
        <v>2022</v>
      </c>
      <c r="M83" s="26">
        <v>972</v>
      </c>
      <c r="N83" s="27" t="s">
        <v>392</v>
      </c>
      <c r="O83" s="27" t="s">
        <v>384</v>
      </c>
      <c r="P83" s="26" t="s">
        <v>385</v>
      </c>
      <c r="Q83" s="26">
        <v>1</v>
      </c>
      <c r="R83" s="21">
        <v>-1</v>
      </c>
      <c r="S83" s="21">
        <v>0</v>
      </c>
      <c r="T83" s="26" t="s">
        <v>385</v>
      </c>
      <c r="U83" s="26"/>
      <c r="V83" s="21">
        <v>540</v>
      </c>
      <c r="W83" s="27"/>
      <c r="X83" s="27" t="s">
        <v>387</v>
      </c>
      <c r="Y83" s="27" t="s">
        <v>428</v>
      </c>
      <c r="Z83" s="29" t="s">
        <v>291</v>
      </c>
      <c r="AA83"/>
      <c r="AB83"/>
      <c r="AC83"/>
      <c r="AD83"/>
      <c r="AE83"/>
      <c r="AF83"/>
      <c r="AG83"/>
      <c r="AH83"/>
      <c r="AI83"/>
      <c r="AJ83"/>
      <c r="AK83"/>
      <c r="AL83"/>
      <c r="AM83"/>
      <c r="AN83"/>
      <c r="AO83"/>
      <c r="AP83"/>
      <c r="AQ83"/>
      <c r="AR83"/>
      <c r="AS83"/>
      <c r="AT83"/>
      <c r="AU83"/>
      <c r="AV83"/>
      <c r="AW83"/>
      <c r="AX83"/>
      <c r="AY83"/>
      <c r="AZ83"/>
      <c r="BA83"/>
    </row>
    <row r="84" spans="1:53" s="3" customFormat="1" x14ac:dyDescent="0.25">
      <c r="A84" s="20" t="s">
        <v>56</v>
      </c>
      <c r="B84" s="57"/>
      <c r="C84" s="21">
        <f t="shared" si="2"/>
        <v>0</v>
      </c>
      <c r="D84" s="22" t="s">
        <v>226</v>
      </c>
      <c r="E84" s="23">
        <v>1</v>
      </c>
      <c r="F84" s="22" t="s">
        <v>6</v>
      </c>
      <c r="G84" s="22" t="s">
        <v>145</v>
      </c>
      <c r="H84" s="24">
        <v>9781467795197</v>
      </c>
      <c r="I84" s="25">
        <v>19.989999999999998</v>
      </c>
      <c r="J84" s="25">
        <v>14.99</v>
      </c>
      <c r="K84" s="25">
        <f t="shared" si="3"/>
        <v>0</v>
      </c>
      <c r="L84" s="22">
        <v>2017</v>
      </c>
      <c r="M84" s="26" t="s">
        <v>405</v>
      </c>
      <c r="N84" s="27" t="s">
        <v>376</v>
      </c>
      <c r="O84" s="27" t="s">
        <v>434</v>
      </c>
      <c r="P84" s="26">
        <v>2</v>
      </c>
      <c r="Q84" s="26">
        <v>2</v>
      </c>
      <c r="R84" s="21">
        <v>-1</v>
      </c>
      <c r="S84" s="21">
        <v>0</v>
      </c>
      <c r="T84" s="26"/>
      <c r="U84" s="26"/>
      <c r="V84" s="21">
        <v>490</v>
      </c>
      <c r="W84" s="27">
        <v>1.6</v>
      </c>
      <c r="X84" s="27" t="s">
        <v>435</v>
      </c>
      <c r="Y84" s="27" t="s">
        <v>436</v>
      </c>
      <c r="Z84" s="29" t="s">
        <v>292</v>
      </c>
      <c r="AA84"/>
      <c r="AB84"/>
      <c r="AC84"/>
      <c r="AD84"/>
      <c r="AE84"/>
      <c r="AF84"/>
      <c r="AG84"/>
      <c r="AH84"/>
      <c r="AI84"/>
      <c r="AJ84"/>
      <c r="AK84"/>
      <c r="AL84"/>
      <c r="AM84"/>
      <c r="AN84"/>
      <c r="AO84"/>
      <c r="AP84"/>
      <c r="AQ84"/>
      <c r="AR84"/>
      <c r="AS84"/>
      <c r="AT84"/>
      <c r="AU84"/>
      <c r="AV84"/>
      <c r="AW84"/>
      <c r="AX84"/>
      <c r="AY84"/>
      <c r="AZ84"/>
      <c r="BA84"/>
    </row>
    <row r="85" spans="1:53" s="3" customFormat="1" x14ac:dyDescent="0.25">
      <c r="A85" s="20" t="s">
        <v>56</v>
      </c>
      <c r="B85" s="57"/>
      <c r="C85" s="21">
        <f t="shared" si="2"/>
        <v>0</v>
      </c>
      <c r="D85" s="22" t="s">
        <v>225</v>
      </c>
      <c r="E85" s="23">
        <v>1</v>
      </c>
      <c r="F85" s="22" t="s">
        <v>5</v>
      </c>
      <c r="G85" s="22" t="s">
        <v>146</v>
      </c>
      <c r="H85" s="24">
        <v>9781776572410</v>
      </c>
      <c r="I85" s="25">
        <v>17.989999999999998</v>
      </c>
      <c r="J85" s="25">
        <v>13.49</v>
      </c>
      <c r="K85" s="25">
        <f t="shared" si="3"/>
        <v>0</v>
      </c>
      <c r="L85" s="22">
        <v>2019</v>
      </c>
      <c r="M85" s="26" t="s">
        <v>375</v>
      </c>
      <c r="N85" s="27" t="s">
        <v>376</v>
      </c>
      <c r="O85" s="27" t="s">
        <v>377</v>
      </c>
      <c r="P85" s="26">
        <v>2</v>
      </c>
      <c r="Q85" s="26">
        <v>2</v>
      </c>
      <c r="R85" s="21">
        <v>-1</v>
      </c>
      <c r="S85" s="21">
        <v>0</v>
      </c>
      <c r="T85" s="26"/>
      <c r="U85" s="26">
        <v>3.4</v>
      </c>
      <c r="V85" s="21">
        <v>570</v>
      </c>
      <c r="W85" s="27"/>
      <c r="X85" s="27" t="s">
        <v>378</v>
      </c>
      <c r="Y85" s="27" t="s">
        <v>437</v>
      </c>
      <c r="Z85" s="29" t="s">
        <v>293</v>
      </c>
      <c r="AA85"/>
      <c r="AB85"/>
      <c r="AC85"/>
      <c r="AD85"/>
      <c r="AE85"/>
      <c r="AF85"/>
      <c r="AG85"/>
      <c r="AH85"/>
      <c r="AI85"/>
      <c r="AJ85"/>
      <c r="AK85"/>
      <c r="AL85"/>
      <c r="AM85"/>
      <c r="AN85"/>
      <c r="AO85"/>
      <c r="AP85"/>
      <c r="AQ85"/>
      <c r="AR85"/>
      <c r="AS85"/>
      <c r="AT85"/>
      <c r="AU85"/>
      <c r="AV85"/>
      <c r="AW85"/>
      <c r="AX85"/>
      <c r="AY85"/>
      <c r="AZ85"/>
      <c r="BA85"/>
    </row>
    <row r="86" spans="1:53" s="3" customFormat="1" x14ac:dyDescent="0.25">
      <c r="A86" s="20" t="s">
        <v>56</v>
      </c>
      <c r="B86" s="57"/>
      <c r="C86" s="21">
        <f t="shared" si="2"/>
        <v>0</v>
      </c>
      <c r="D86" s="22" t="s">
        <v>225</v>
      </c>
      <c r="E86" s="23">
        <v>1</v>
      </c>
      <c r="F86" s="22" t="s">
        <v>58</v>
      </c>
      <c r="G86" s="22" t="s">
        <v>147</v>
      </c>
      <c r="H86" s="24">
        <v>9781913747800</v>
      </c>
      <c r="I86" s="25">
        <v>17.989999999999998</v>
      </c>
      <c r="J86" s="25">
        <v>13.49</v>
      </c>
      <c r="K86" s="25">
        <f t="shared" si="3"/>
        <v>0</v>
      </c>
      <c r="L86" s="22">
        <v>2022</v>
      </c>
      <c r="M86" s="26" t="s">
        <v>375</v>
      </c>
      <c r="N86" s="27" t="s">
        <v>376</v>
      </c>
      <c r="O86" s="27" t="s">
        <v>377</v>
      </c>
      <c r="P86" s="26">
        <v>2</v>
      </c>
      <c r="Q86" s="26">
        <v>2</v>
      </c>
      <c r="R86" s="21">
        <v>-1</v>
      </c>
      <c r="S86" s="21">
        <v>0</v>
      </c>
      <c r="T86" s="26"/>
      <c r="U86" s="26"/>
      <c r="V86" s="21">
        <v>560</v>
      </c>
      <c r="W86" s="27"/>
      <c r="X86" s="27" t="s">
        <v>380</v>
      </c>
      <c r="Y86" s="27" t="s">
        <v>438</v>
      </c>
      <c r="Z86" s="29" t="s">
        <v>294</v>
      </c>
      <c r="AA86"/>
      <c r="AB86"/>
      <c r="AC86"/>
      <c r="AD86"/>
      <c r="AE86"/>
      <c r="AF86"/>
      <c r="AG86"/>
      <c r="AH86"/>
      <c r="AI86"/>
      <c r="AJ86"/>
      <c r="AK86"/>
      <c r="AL86"/>
      <c r="AM86"/>
      <c r="AN86"/>
      <c r="AO86"/>
      <c r="AP86"/>
      <c r="AQ86"/>
      <c r="AR86"/>
      <c r="AS86"/>
      <c r="AT86"/>
      <c r="AU86"/>
      <c r="AV86"/>
      <c r="AW86"/>
      <c r="AX86"/>
      <c r="AY86"/>
      <c r="AZ86"/>
      <c r="BA86"/>
    </row>
    <row r="87" spans="1:53" s="3" customFormat="1" x14ac:dyDescent="0.25">
      <c r="A87" s="20" t="s">
        <v>56</v>
      </c>
      <c r="B87" s="57"/>
      <c r="C87" s="21">
        <f t="shared" si="2"/>
        <v>0</v>
      </c>
      <c r="D87" s="22" t="s">
        <v>225</v>
      </c>
      <c r="E87" s="23">
        <v>1</v>
      </c>
      <c r="F87" s="22" t="s">
        <v>58</v>
      </c>
      <c r="G87" s="22" t="s">
        <v>148</v>
      </c>
      <c r="H87" s="24">
        <v>9781913747749</v>
      </c>
      <c r="I87" s="25">
        <v>17.989999999999998</v>
      </c>
      <c r="J87" s="25">
        <v>13.49</v>
      </c>
      <c r="K87" s="25">
        <f t="shared" si="3"/>
        <v>0</v>
      </c>
      <c r="L87" s="22">
        <v>2022</v>
      </c>
      <c r="M87" s="26" t="s">
        <v>375</v>
      </c>
      <c r="N87" s="27" t="s">
        <v>376</v>
      </c>
      <c r="O87" s="27" t="s">
        <v>377</v>
      </c>
      <c r="P87" s="26">
        <v>2</v>
      </c>
      <c r="Q87" s="26">
        <v>2</v>
      </c>
      <c r="R87" s="21">
        <v>-1</v>
      </c>
      <c r="S87" s="21">
        <v>0</v>
      </c>
      <c r="T87" s="26"/>
      <c r="U87" s="26"/>
      <c r="V87" s="21">
        <v>510</v>
      </c>
      <c r="W87" s="27"/>
      <c r="X87" s="27" t="s">
        <v>380</v>
      </c>
      <c r="Y87" s="27" t="s">
        <v>439</v>
      </c>
      <c r="Z87" s="29" t="s">
        <v>295</v>
      </c>
      <c r="AA87"/>
      <c r="AB87"/>
      <c r="AC87"/>
      <c r="AD87"/>
      <c r="AE87"/>
      <c r="AF87"/>
      <c r="AG87"/>
      <c r="AH87"/>
      <c r="AI87"/>
      <c r="AJ87"/>
      <c r="AK87"/>
      <c r="AL87"/>
      <c r="AM87"/>
      <c r="AN87"/>
      <c r="AO87"/>
      <c r="AP87"/>
      <c r="AQ87"/>
      <c r="AR87"/>
      <c r="AS87"/>
      <c r="AT87"/>
      <c r="AU87"/>
      <c r="AV87"/>
      <c r="AW87"/>
      <c r="AX87"/>
      <c r="AY87"/>
      <c r="AZ87"/>
      <c r="BA87"/>
    </row>
    <row r="88" spans="1:53" s="3" customFormat="1" x14ac:dyDescent="0.25">
      <c r="A88" s="20" t="s">
        <v>56</v>
      </c>
      <c r="B88" s="57"/>
      <c r="C88" s="21">
        <f t="shared" si="2"/>
        <v>0</v>
      </c>
      <c r="D88" s="22" t="s">
        <v>226</v>
      </c>
      <c r="E88" s="23">
        <v>1</v>
      </c>
      <c r="F88" s="22" t="s">
        <v>68</v>
      </c>
      <c r="G88" s="22" t="s">
        <v>149</v>
      </c>
      <c r="H88" s="24">
        <v>9781728436920</v>
      </c>
      <c r="I88" s="25">
        <v>29.32</v>
      </c>
      <c r="J88" s="25">
        <v>21.99</v>
      </c>
      <c r="K88" s="25">
        <f t="shared" si="3"/>
        <v>0</v>
      </c>
      <c r="L88" s="22">
        <v>2022</v>
      </c>
      <c r="M88" s="26">
        <v>400</v>
      </c>
      <c r="N88" s="27" t="s">
        <v>376</v>
      </c>
      <c r="O88" s="27" t="s">
        <v>384</v>
      </c>
      <c r="P88" s="26">
        <v>1</v>
      </c>
      <c r="Q88" s="26">
        <v>2</v>
      </c>
      <c r="R88" s="21">
        <v>-1</v>
      </c>
      <c r="S88" s="21">
        <v>0</v>
      </c>
      <c r="T88" s="26" t="s">
        <v>385</v>
      </c>
      <c r="U88" s="26"/>
      <c r="V88" s="21">
        <v>520</v>
      </c>
      <c r="W88" s="27"/>
      <c r="X88" s="27" t="s">
        <v>387</v>
      </c>
      <c r="Y88" s="27" t="s">
        <v>440</v>
      </c>
      <c r="Z88" s="29" t="s">
        <v>296</v>
      </c>
      <c r="AA88"/>
      <c r="AB88"/>
      <c r="AC88"/>
      <c r="AD88"/>
      <c r="AE88"/>
      <c r="AF88"/>
      <c r="AG88"/>
      <c r="AH88"/>
      <c r="AI88"/>
      <c r="AJ88"/>
      <c r="AK88"/>
      <c r="AL88"/>
      <c r="AM88"/>
      <c r="AN88"/>
      <c r="AO88"/>
      <c r="AP88"/>
      <c r="AQ88"/>
      <c r="AR88"/>
      <c r="AS88"/>
      <c r="AT88"/>
      <c r="AU88"/>
      <c r="AV88"/>
      <c r="AW88"/>
      <c r="AX88"/>
      <c r="AY88"/>
      <c r="AZ88"/>
      <c r="BA88"/>
    </row>
    <row r="89" spans="1:53" s="3" customFormat="1" x14ac:dyDescent="0.25">
      <c r="A89" s="20" t="s">
        <v>56</v>
      </c>
      <c r="B89" s="57"/>
      <c r="C89" s="21">
        <f t="shared" si="2"/>
        <v>0</v>
      </c>
      <c r="D89" s="22" t="s">
        <v>226</v>
      </c>
      <c r="E89" s="23">
        <v>1</v>
      </c>
      <c r="F89" s="22" t="s">
        <v>68</v>
      </c>
      <c r="G89" s="22" t="s">
        <v>150</v>
      </c>
      <c r="H89" s="24">
        <v>9781728436937</v>
      </c>
      <c r="I89" s="25">
        <v>29.32</v>
      </c>
      <c r="J89" s="25">
        <v>21.99</v>
      </c>
      <c r="K89" s="25">
        <f t="shared" si="3"/>
        <v>0</v>
      </c>
      <c r="L89" s="22">
        <v>2022</v>
      </c>
      <c r="M89" s="26">
        <v>200</v>
      </c>
      <c r="N89" s="27" t="s">
        <v>376</v>
      </c>
      <c r="O89" s="27" t="s">
        <v>384</v>
      </c>
      <c r="P89" s="26">
        <v>1</v>
      </c>
      <c r="Q89" s="26">
        <v>2</v>
      </c>
      <c r="R89" s="21">
        <v>-1</v>
      </c>
      <c r="S89" s="21">
        <v>0</v>
      </c>
      <c r="T89" s="26" t="s">
        <v>385</v>
      </c>
      <c r="U89" s="26"/>
      <c r="V89" s="21">
        <v>510</v>
      </c>
      <c r="W89" s="27"/>
      <c r="X89" s="27" t="s">
        <v>387</v>
      </c>
      <c r="Y89" s="27" t="s">
        <v>440</v>
      </c>
      <c r="Z89" s="29" t="s">
        <v>297</v>
      </c>
      <c r="AA89"/>
      <c r="AB89"/>
      <c r="AC89"/>
      <c r="AD89"/>
      <c r="AE89"/>
      <c r="AF89"/>
      <c r="AG89"/>
      <c r="AH89"/>
      <c r="AI89"/>
      <c r="AJ89"/>
      <c r="AK89"/>
      <c r="AL89"/>
      <c r="AM89"/>
      <c r="AN89"/>
      <c r="AO89"/>
      <c r="AP89"/>
      <c r="AQ89"/>
      <c r="AR89"/>
      <c r="AS89"/>
      <c r="AT89"/>
      <c r="AU89"/>
      <c r="AV89"/>
      <c r="AW89"/>
      <c r="AX89"/>
      <c r="AY89"/>
      <c r="AZ89"/>
      <c r="BA89"/>
    </row>
    <row r="90" spans="1:53" s="3" customFormat="1" x14ac:dyDescent="0.25">
      <c r="A90" s="20" t="s">
        <v>56</v>
      </c>
      <c r="B90" s="57"/>
      <c r="C90" s="21">
        <f t="shared" si="2"/>
        <v>0</v>
      </c>
      <c r="D90" s="22" t="s">
        <v>226</v>
      </c>
      <c r="E90" s="23">
        <v>1</v>
      </c>
      <c r="F90" s="22" t="s">
        <v>68</v>
      </c>
      <c r="G90" s="22" t="s">
        <v>151</v>
      </c>
      <c r="H90" s="24">
        <v>9781728436890</v>
      </c>
      <c r="I90" s="25">
        <v>29.32</v>
      </c>
      <c r="J90" s="25">
        <v>21.99</v>
      </c>
      <c r="K90" s="25">
        <f t="shared" si="3"/>
        <v>0</v>
      </c>
      <c r="L90" s="22">
        <v>2022</v>
      </c>
      <c r="M90" s="26">
        <v>306.85000000000002</v>
      </c>
      <c r="N90" s="27" t="s">
        <v>376</v>
      </c>
      <c r="O90" s="27" t="s">
        <v>384</v>
      </c>
      <c r="P90" s="26">
        <v>1</v>
      </c>
      <c r="Q90" s="26">
        <v>2</v>
      </c>
      <c r="R90" s="21">
        <v>-1</v>
      </c>
      <c r="S90" s="21">
        <v>0</v>
      </c>
      <c r="T90" s="26" t="s">
        <v>427</v>
      </c>
      <c r="U90" s="26"/>
      <c r="V90" s="21">
        <v>510</v>
      </c>
      <c r="W90" s="27"/>
      <c r="X90" s="27" t="s">
        <v>387</v>
      </c>
      <c r="Y90" s="27" t="s">
        <v>440</v>
      </c>
      <c r="Z90" s="29" t="s">
        <v>298</v>
      </c>
      <c r="AA90"/>
      <c r="AB90"/>
      <c r="AC90"/>
      <c r="AD90"/>
      <c r="AE90"/>
      <c r="AF90"/>
      <c r="AG90"/>
      <c r="AH90"/>
      <c r="AI90"/>
      <c r="AJ90"/>
      <c r="AK90"/>
      <c r="AL90"/>
      <c r="AM90"/>
      <c r="AN90"/>
      <c r="AO90"/>
      <c r="AP90"/>
      <c r="AQ90"/>
      <c r="AR90"/>
      <c r="AS90"/>
      <c r="AT90"/>
      <c r="AU90"/>
      <c r="AV90"/>
      <c r="AW90"/>
      <c r="AX90"/>
      <c r="AY90"/>
      <c r="AZ90"/>
      <c r="BA90"/>
    </row>
    <row r="91" spans="1:53" s="3" customFormat="1" x14ac:dyDescent="0.25">
      <c r="A91" s="20" t="s">
        <v>56</v>
      </c>
      <c r="B91" s="57"/>
      <c r="C91" s="21">
        <f t="shared" si="2"/>
        <v>0</v>
      </c>
      <c r="D91" s="22" t="s">
        <v>226</v>
      </c>
      <c r="E91" s="23">
        <v>1</v>
      </c>
      <c r="F91" s="22" t="s">
        <v>68</v>
      </c>
      <c r="G91" s="22" t="s">
        <v>152</v>
      </c>
      <c r="H91" s="24">
        <v>9781728436883</v>
      </c>
      <c r="I91" s="25">
        <v>29.32</v>
      </c>
      <c r="J91" s="25">
        <v>21.99</v>
      </c>
      <c r="K91" s="25">
        <f t="shared" si="3"/>
        <v>0</v>
      </c>
      <c r="L91" s="22">
        <v>2022</v>
      </c>
      <c r="M91" s="26">
        <v>372.21</v>
      </c>
      <c r="N91" s="27" t="s">
        <v>376</v>
      </c>
      <c r="O91" s="27" t="s">
        <v>384</v>
      </c>
      <c r="P91" s="26">
        <v>1</v>
      </c>
      <c r="Q91" s="26">
        <v>2</v>
      </c>
      <c r="R91" s="21">
        <v>-1</v>
      </c>
      <c r="S91" s="21">
        <v>0</v>
      </c>
      <c r="T91" s="26" t="s">
        <v>427</v>
      </c>
      <c r="U91" s="26"/>
      <c r="V91" s="21">
        <v>570</v>
      </c>
      <c r="W91" s="27"/>
      <c r="X91" s="27" t="s">
        <v>387</v>
      </c>
      <c r="Y91" s="27" t="s">
        <v>440</v>
      </c>
      <c r="Z91" s="29" t="s">
        <v>299</v>
      </c>
      <c r="AA91"/>
      <c r="AB91"/>
      <c r="AC91"/>
      <c r="AD91"/>
      <c r="AE91"/>
      <c r="AF91"/>
      <c r="AG91"/>
      <c r="AH91"/>
      <c r="AI91"/>
      <c r="AJ91"/>
      <c r="AK91"/>
      <c r="AL91"/>
      <c r="AM91"/>
      <c r="AN91"/>
      <c r="AO91"/>
      <c r="AP91"/>
      <c r="AQ91"/>
      <c r="AR91"/>
      <c r="AS91"/>
      <c r="AT91"/>
      <c r="AU91"/>
      <c r="AV91"/>
      <c r="AW91"/>
      <c r="AX91"/>
      <c r="AY91"/>
      <c r="AZ91"/>
      <c r="BA91"/>
    </row>
    <row r="92" spans="1:53" s="3" customFormat="1" x14ac:dyDescent="0.25">
      <c r="A92" s="20" t="s">
        <v>56</v>
      </c>
      <c r="B92" s="57"/>
      <c r="C92" s="21">
        <f t="shared" si="2"/>
        <v>0</v>
      </c>
      <c r="D92" s="22" t="s">
        <v>226</v>
      </c>
      <c r="E92" s="23">
        <v>1</v>
      </c>
      <c r="F92" s="22" t="s">
        <v>68</v>
      </c>
      <c r="G92" s="22" t="s">
        <v>153</v>
      </c>
      <c r="H92" s="24">
        <v>9781728436913</v>
      </c>
      <c r="I92" s="25">
        <v>29.32</v>
      </c>
      <c r="J92" s="25">
        <v>21.99</v>
      </c>
      <c r="K92" s="25">
        <f t="shared" si="3"/>
        <v>0</v>
      </c>
      <c r="L92" s="22">
        <v>2022</v>
      </c>
      <c r="M92" s="26" t="s">
        <v>441</v>
      </c>
      <c r="N92" s="27" t="s">
        <v>376</v>
      </c>
      <c r="O92" s="27" t="s">
        <v>384</v>
      </c>
      <c r="P92" s="26">
        <v>1</v>
      </c>
      <c r="Q92" s="26">
        <v>2</v>
      </c>
      <c r="R92" s="21">
        <v>-1</v>
      </c>
      <c r="S92" s="21">
        <v>0</v>
      </c>
      <c r="T92" s="26" t="s">
        <v>427</v>
      </c>
      <c r="U92" s="26"/>
      <c r="V92" s="21">
        <v>470</v>
      </c>
      <c r="W92" s="27"/>
      <c r="X92" s="27" t="s">
        <v>387</v>
      </c>
      <c r="Y92" s="27" t="s">
        <v>440</v>
      </c>
      <c r="Z92" s="29" t="s">
        <v>300</v>
      </c>
      <c r="AA92"/>
      <c r="AB92"/>
      <c r="AC92"/>
      <c r="AD92"/>
      <c r="AE92"/>
      <c r="AF92"/>
      <c r="AG92"/>
      <c r="AH92"/>
      <c r="AI92"/>
      <c r="AJ92"/>
      <c r="AK92"/>
      <c r="AL92"/>
      <c r="AM92"/>
      <c r="AN92"/>
      <c r="AO92"/>
      <c r="AP92"/>
      <c r="AQ92"/>
      <c r="AR92"/>
      <c r="AS92"/>
      <c r="AT92"/>
      <c r="AU92"/>
      <c r="AV92"/>
      <c r="AW92"/>
      <c r="AX92"/>
      <c r="AY92"/>
      <c r="AZ92"/>
      <c r="BA92"/>
    </row>
    <row r="93" spans="1:53" s="3" customFormat="1" x14ac:dyDescent="0.25">
      <c r="A93" s="20" t="s">
        <v>56</v>
      </c>
      <c r="B93" s="57"/>
      <c r="C93" s="21">
        <f t="shared" si="2"/>
        <v>0</v>
      </c>
      <c r="D93" s="22" t="s">
        <v>226</v>
      </c>
      <c r="E93" s="23">
        <v>1</v>
      </c>
      <c r="F93" s="22" t="s">
        <v>68</v>
      </c>
      <c r="G93" s="22" t="s">
        <v>154</v>
      </c>
      <c r="H93" s="24">
        <v>9781728436906</v>
      </c>
      <c r="I93" s="25">
        <v>29.32</v>
      </c>
      <c r="J93" s="25">
        <v>21.99</v>
      </c>
      <c r="K93" s="25">
        <f t="shared" si="3"/>
        <v>0</v>
      </c>
      <c r="L93" s="22">
        <v>2022</v>
      </c>
      <c r="M93" s="26">
        <v>641.29999999999995</v>
      </c>
      <c r="N93" s="27" t="s">
        <v>376</v>
      </c>
      <c r="O93" s="27" t="s">
        <v>384</v>
      </c>
      <c r="P93" s="26">
        <v>1</v>
      </c>
      <c r="Q93" s="26">
        <v>2</v>
      </c>
      <c r="R93" s="21">
        <v>-1</v>
      </c>
      <c r="S93" s="21">
        <v>0</v>
      </c>
      <c r="T93" s="26" t="s">
        <v>427</v>
      </c>
      <c r="U93" s="26"/>
      <c r="V93" s="21">
        <v>520</v>
      </c>
      <c r="W93" s="27"/>
      <c r="X93" s="27" t="s">
        <v>387</v>
      </c>
      <c r="Y93" s="27" t="s">
        <v>440</v>
      </c>
      <c r="Z93" s="29" t="s">
        <v>301</v>
      </c>
      <c r="AA93"/>
      <c r="AB93"/>
      <c r="AC93"/>
      <c r="AD93"/>
      <c r="AE93"/>
      <c r="AF93"/>
      <c r="AG93"/>
      <c r="AH93"/>
      <c r="AI93"/>
      <c r="AJ93"/>
      <c r="AK93"/>
      <c r="AL93"/>
      <c r="AM93"/>
      <c r="AN93"/>
      <c r="AO93"/>
      <c r="AP93"/>
      <c r="AQ93"/>
      <c r="AR93"/>
      <c r="AS93"/>
      <c r="AT93"/>
      <c r="AU93"/>
      <c r="AV93"/>
      <c r="AW93"/>
      <c r="AX93"/>
      <c r="AY93"/>
      <c r="AZ93"/>
      <c r="BA93"/>
    </row>
    <row r="94" spans="1:53" s="3" customFormat="1" x14ac:dyDescent="0.25">
      <c r="A94" s="20" t="s">
        <v>56</v>
      </c>
      <c r="B94" s="57"/>
      <c r="C94" s="21">
        <f t="shared" si="2"/>
        <v>0</v>
      </c>
      <c r="D94" s="22" t="s">
        <v>226</v>
      </c>
      <c r="E94" s="23">
        <v>1</v>
      </c>
      <c r="F94" s="22" t="s">
        <v>6</v>
      </c>
      <c r="G94" s="22" t="s">
        <v>155</v>
      </c>
      <c r="H94" s="24">
        <v>9781512431056</v>
      </c>
      <c r="I94" s="25">
        <v>26.65</v>
      </c>
      <c r="J94" s="25">
        <v>19.989999999999998</v>
      </c>
      <c r="K94" s="25">
        <f t="shared" si="3"/>
        <v>0</v>
      </c>
      <c r="L94" s="22">
        <v>2018</v>
      </c>
      <c r="M94" s="26" t="s">
        <v>442</v>
      </c>
      <c r="N94" s="27" t="s">
        <v>392</v>
      </c>
      <c r="O94" s="27" t="s">
        <v>384</v>
      </c>
      <c r="P94" s="26">
        <v>2</v>
      </c>
      <c r="Q94" s="26">
        <v>2</v>
      </c>
      <c r="R94" s="21">
        <v>-1</v>
      </c>
      <c r="S94" s="21">
        <v>0</v>
      </c>
      <c r="T94" s="26" t="s">
        <v>443</v>
      </c>
      <c r="U94" s="26"/>
      <c r="V94" s="21">
        <v>340</v>
      </c>
      <c r="W94" s="27"/>
      <c r="X94" s="27" t="s">
        <v>435</v>
      </c>
      <c r="Y94" s="27" t="s">
        <v>444</v>
      </c>
      <c r="Z94" s="29" t="s">
        <v>302</v>
      </c>
      <c r="AA94"/>
      <c r="AB94"/>
      <c r="AC94"/>
      <c r="AD94"/>
      <c r="AE94"/>
      <c r="AF94"/>
      <c r="AG94"/>
      <c r="AH94"/>
      <c r="AI94"/>
      <c r="AJ94"/>
      <c r="AK94"/>
      <c r="AL94"/>
      <c r="AM94"/>
      <c r="AN94"/>
      <c r="AO94"/>
      <c r="AP94"/>
      <c r="AQ94"/>
      <c r="AR94"/>
      <c r="AS94"/>
      <c r="AT94"/>
      <c r="AU94"/>
      <c r="AV94"/>
      <c r="AW94"/>
      <c r="AX94"/>
      <c r="AY94"/>
      <c r="AZ94"/>
      <c r="BA94"/>
    </row>
    <row r="95" spans="1:53" s="3" customFormat="1" x14ac:dyDescent="0.25">
      <c r="A95" s="20" t="s">
        <v>56</v>
      </c>
      <c r="B95" s="57"/>
      <c r="C95" s="21">
        <f t="shared" si="2"/>
        <v>0</v>
      </c>
      <c r="D95" s="22" t="s">
        <v>226</v>
      </c>
      <c r="E95" s="23">
        <v>1</v>
      </c>
      <c r="F95" s="22" t="s">
        <v>69</v>
      </c>
      <c r="G95" s="22" t="s">
        <v>156</v>
      </c>
      <c r="H95" s="24">
        <v>9780711250918</v>
      </c>
      <c r="I95" s="25">
        <v>27.99</v>
      </c>
      <c r="J95" s="25">
        <v>20.99</v>
      </c>
      <c r="K95" s="25">
        <f t="shared" si="3"/>
        <v>0</v>
      </c>
      <c r="L95" s="22">
        <v>2022</v>
      </c>
      <c r="M95" s="26" t="s">
        <v>375</v>
      </c>
      <c r="N95" s="27" t="s">
        <v>376</v>
      </c>
      <c r="O95" s="27" t="s">
        <v>384</v>
      </c>
      <c r="P95" s="26">
        <v>1</v>
      </c>
      <c r="Q95" s="26">
        <v>1</v>
      </c>
      <c r="R95" s="21">
        <v>-1</v>
      </c>
      <c r="S95" s="21">
        <v>0</v>
      </c>
      <c r="T95" s="26"/>
      <c r="U95" s="26"/>
      <c r="V95" s="21">
        <v>490</v>
      </c>
      <c r="W95" s="27"/>
      <c r="X95" s="27" t="s">
        <v>445</v>
      </c>
      <c r="Y95" s="27" t="s">
        <v>446</v>
      </c>
      <c r="Z95" s="29" t="s">
        <v>303</v>
      </c>
      <c r="AA95"/>
      <c r="AB95"/>
      <c r="AC95"/>
      <c r="AD95"/>
      <c r="AE95"/>
      <c r="AF95"/>
      <c r="AG95"/>
      <c r="AH95"/>
      <c r="AI95"/>
      <c r="AJ95"/>
      <c r="AK95"/>
      <c r="AL95"/>
      <c r="AM95"/>
      <c r="AN95"/>
      <c r="AO95"/>
      <c r="AP95"/>
      <c r="AQ95"/>
      <c r="AR95"/>
      <c r="AS95"/>
      <c r="AT95"/>
      <c r="AU95"/>
      <c r="AV95"/>
      <c r="AW95"/>
      <c r="AX95"/>
      <c r="AY95"/>
      <c r="AZ95"/>
      <c r="BA95"/>
    </row>
    <row r="96" spans="1:53" s="3" customFormat="1" x14ac:dyDescent="0.25">
      <c r="A96" s="20" t="s">
        <v>56</v>
      </c>
      <c r="B96" s="57"/>
      <c r="C96" s="21">
        <f t="shared" si="2"/>
        <v>0</v>
      </c>
      <c r="D96" s="22" t="s">
        <v>226</v>
      </c>
      <c r="E96" s="23">
        <v>1</v>
      </c>
      <c r="F96" s="22" t="s">
        <v>69</v>
      </c>
      <c r="G96" s="22" t="s">
        <v>157</v>
      </c>
      <c r="H96" s="24">
        <v>9780711250956</v>
      </c>
      <c r="I96" s="25">
        <v>27.99</v>
      </c>
      <c r="J96" s="25">
        <v>20.99</v>
      </c>
      <c r="K96" s="25">
        <f t="shared" si="3"/>
        <v>0</v>
      </c>
      <c r="L96" s="22">
        <v>2022</v>
      </c>
      <c r="M96" s="26" t="s">
        <v>375</v>
      </c>
      <c r="N96" s="27" t="s">
        <v>376</v>
      </c>
      <c r="O96" s="27" t="s">
        <v>384</v>
      </c>
      <c r="P96" s="26">
        <v>1</v>
      </c>
      <c r="Q96" s="26">
        <v>1</v>
      </c>
      <c r="R96" s="21">
        <v>-1</v>
      </c>
      <c r="S96" s="21">
        <v>0</v>
      </c>
      <c r="T96" s="26"/>
      <c r="U96" s="26"/>
      <c r="V96" s="21">
        <v>600</v>
      </c>
      <c r="W96" s="27"/>
      <c r="X96" s="27" t="s">
        <v>445</v>
      </c>
      <c r="Y96" s="27" t="s">
        <v>446</v>
      </c>
      <c r="Z96" s="29" t="s">
        <v>304</v>
      </c>
      <c r="AA96"/>
      <c r="AB96"/>
      <c r="AC96"/>
      <c r="AD96"/>
      <c r="AE96"/>
      <c r="AF96"/>
      <c r="AG96"/>
      <c r="AH96"/>
      <c r="AI96"/>
      <c r="AJ96"/>
      <c r="AK96"/>
      <c r="AL96"/>
      <c r="AM96"/>
      <c r="AN96"/>
      <c r="AO96"/>
      <c r="AP96"/>
      <c r="AQ96"/>
      <c r="AR96"/>
      <c r="AS96"/>
      <c r="AT96"/>
      <c r="AU96"/>
      <c r="AV96"/>
      <c r="AW96"/>
      <c r="AX96"/>
      <c r="AY96"/>
      <c r="AZ96"/>
      <c r="BA96"/>
    </row>
    <row r="97" spans="1:53" s="3" customFormat="1" x14ac:dyDescent="0.25">
      <c r="A97" s="20" t="s">
        <v>56</v>
      </c>
      <c r="B97" s="57"/>
      <c r="C97" s="21">
        <f t="shared" si="2"/>
        <v>0</v>
      </c>
      <c r="D97" s="22" t="s">
        <v>226</v>
      </c>
      <c r="E97" s="23">
        <v>1</v>
      </c>
      <c r="F97" s="22" t="s">
        <v>69</v>
      </c>
      <c r="G97" s="22" t="s">
        <v>158</v>
      </c>
      <c r="H97" s="24">
        <v>9780711250994</v>
      </c>
      <c r="I97" s="25">
        <v>27.99</v>
      </c>
      <c r="J97" s="25">
        <v>20.99</v>
      </c>
      <c r="K97" s="25">
        <f t="shared" si="3"/>
        <v>0</v>
      </c>
      <c r="L97" s="22">
        <v>2020</v>
      </c>
      <c r="M97" s="26" t="s">
        <v>447</v>
      </c>
      <c r="N97" s="27" t="s">
        <v>376</v>
      </c>
      <c r="O97" s="27" t="s">
        <v>384</v>
      </c>
      <c r="P97" s="26">
        <v>1</v>
      </c>
      <c r="Q97" s="26">
        <v>1</v>
      </c>
      <c r="R97" s="21">
        <v>-1</v>
      </c>
      <c r="S97" s="21">
        <v>0</v>
      </c>
      <c r="T97" s="26"/>
      <c r="U97" s="26"/>
      <c r="V97" s="21">
        <v>520</v>
      </c>
      <c r="W97" s="27"/>
      <c r="X97" s="27" t="s">
        <v>445</v>
      </c>
      <c r="Y97" s="27" t="s">
        <v>446</v>
      </c>
      <c r="Z97" s="29" t="s">
        <v>305</v>
      </c>
      <c r="AA97"/>
      <c r="AB97"/>
      <c r="AC97"/>
      <c r="AD97"/>
      <c r="AE97"/>
      <c r="AF97"/>
      <c r="AG97"/>
      <c r="AH97"/>
      <c r="AI97"/>
      <c r="AJ97"/>
      <c r="AK97"/>
      <c r="AL97"/>
      <c r="AM97"/>
      <c r="AN97"/>
      <c r="AO97"/>
      <c r="AP97"/>
      <c r="AQ97"/>
      <c r="AR97"/>
      <c r="AS97"/>
      <c r="AT97"/>
      <c r="AU97"/>
      <c r="AV97"/>
      <c r="AW97"/>
      <c r="AX97"/>
      <c r="AY97"/>
      <c r="AZ97"/>
      <c r="BA97"/>
    </row>
    <row r="98" spans="1:53" s="3" customFormat="1" x14ac:dyDescent="0.25">
      <c r="A98" s="20" t="s">
        <v>56</v>
      </c>
      <c r="B98" s="57"/>
      <c r="C98" s="21">
        <f t="shared" si="2"/>
        <v>0</v>
      </c>
      <c r="D98" s="22" t="s">
        <v>226</v>
      </c>
      <c r="E98" s="23">
        <v>1</v>
      </c>
      <c r="F98" s="22" t="s">
        <v>69</v>
      </c>
      <c r="G98" s="22" t="s">
        <v>159</v>
      </c>
      <c r="H98" s="24">
        <v>9780711251038</v>
      </c>
      <c r="I98" s="25">
        <v>27.99</v>
      </c>
      <c r="J98" s="25">
        <v>20.99</v>
      </c>
      <c r="K98" s="25">
        <f t="shared" si="3"/>
        <v>0</v>
      </c>
      <c r="L98" s="22">
        <v>2020</v>
      </c>
      <c r="M98" s="26" t="s">
        <v>447</v>
      </c>
      <c r="N98" s="27" t="s">
        <v>376</v>
      </c>
      <c r="O98" s="27" t="s">
        <v>384</v>
      </c>
      <c r="P98" s="26">
        <v>1</v>
      </c>
      <c r="Q98" s="26">
        <v>1</v>
      </c>
      <c r="R98" s="21">
        <v>-1</v>
      </c>
      <c r="S98" s="21">
        <v>0</v>
      </c>
      <c r="T98" s="26"/>
      <c r="U98" s="26"/>
      <c r="V98" s="21">
        <v>510</v>
      </c>
      <c r="W98" s="27"/>
      <c r="X98" s="27" t="s">
        <v>445</v>
      </c>
      <c r="Y98" s="27" t="s">
        <v>446</v>
      </c>
      <c r="Z98" s="29" t="s">
        <v>306</v>
      </c>
      <c r="AA98"/>
      <c r="AB98"/>
      <c r="AC98"/>
      <c r="AD98"/>
      <c r="AE98"/>
      <c r="AF98"/>
      <c r="AG98"/>
      <c r="AH98"/>
      <c r="AI98"/>
      <c r="AJ98"/>
      <c r="AK98"/>
      <c r="AL98"/>
      <c r="AM98"/>
      <c r="AN98"/>
      <c r="AO98"/>
      <c r="AP98"/>
      <c r="AQ98"/>
      <c r="AR98"/>
      <c r="AS98"/>
      <c r="AT98"/>
      <c r="AU98"/>
      <c r="AV98"/>
      <c r="AW98"/>
      <c r="AX98"/>
      <c r="AY98"/>
      <c r="AZ98"/>
      <c r="BA98"/>
    </row>
    <row r="99" spans="1:53" s="3" customFormat="1" x14ac:dyDescent="0.25">
      <c r="A99" s="20" t="s">
        <v>56</v>
      </c>
      <c r="B99" s="57"/>
      <c r="C99" s="21">
        <f t="shared" si="2"/>
        <v>0</v>
      </c>
      <c r="D99" s="22" t="s">
        <v>225</v>
      </c>
      <c r="E99" s="23">
        <v>1</v>
      </c>
      <c r="F99" s="22" t="s">
        <v>3</v>
      </c>
      <c r="G99" s="22" t="s">
        <v>160</v>
      </c>
      <c r="H99" s="24">
        <v>9781728449715</v>
      </c>
      <c r="I99" s="25">
        <v>17.989999999999998</v>
      </c>
      <c r="J99" s="25">
        <v>13.49</v>
      </c>
      <c r="K99" s="25">
        <f t="shared" si="3"/>
        <v>0</v>
      </c>
      <c r="L99" s="22">
        <v>2021</v>
      </c>
      <c r="M99" s="26" t="s">
        <v>405</v>
      </c>
      <c r="N99" s="27" t="s">
        <v>376</v>
      </c>
      <c r="O99" s="27" t="s">
        <v>377</v>
      </c>
      <c r="P99" s="26">
        <v>2</v>
      </c>
      <c r="Q99" s="26">
        <v>2</v>
      </c>
      <c r="R99" s="21">
        <v>-1</v>
      </c>
      <c r="S99" s="21">
        <v>0</v>
      </c>
      <c r="T99" s="26"/>
      <c r="U99" s="26"/>
      <c r="V99" s="21">
        <v>530</v>
      </c>
      <c r="W99" s="27"/>
      <c r="X99" s="27" t="s">
        <v>448</v>
      </c>
      <c r="Y99" s="27" t="s">
        <v>449</v>
      </c>
      <c r="Z99" s="29" t="s">
        <v>307</v>
      </c>
      <c r="AA99"/>
      <c r="AB99"/>
      <c r="AC99"/>
      <c r="AD99"/>
      <c r="AE99"/>
      <c r="AF99"/>
      <c r="AG99"/>
      <c r="AH99"/>
      <c r="AI99"/>
      <c r="AJ99"/>
      <c r="AK99"/>
      <c r="AL99"/>
      <c r="AM99"/>
      <c r="AN99"/>
      <c r="AO99"/>
      <c r="AP99"/>
      <c r="AQ99"/>
      <c r="AR99"/>
      <c r="AS99"/>
      <c r="AT99"/>
      <c r="AU99"/>
      <c r="AV99"/>
      <c r="AW99"/>
      <c r="AX99"/>
      <c r="AY99"/>
      <c r="AZ99"/>
      <c r="BA99"/>
    </row>
    <row r="100" spans="1:53" s="3" customFormat="1" x14ac:dyDescent="0.25">
      <c r="A100" s="20" t="s">
        <v>56</v>
      </c>
      <c r="B100" s="57"/>
      <c r="C100" s="21">
        <f t="shared" si="2"/>
        <v>0</v>
      </c>
      <c r="D100" s="22" t="s">
        <v>225</v>
      </c>
      <c r="E100" s="23">
        <v>1</v>
      </c>
      <c r="F100" s="22" t="s">
        <v>3</v>
      </c>
      <c r="G100" s="22" t="s">
        <v>161</v>
      </c>
      <c r="H100" s="24">
        <v>9781728424132</v>
      </c>
      <c r="I100" s="25">
        <v>17.989999999999998</v>
      </c>
      <c r="J100" s="25">
        <v>13.49</v>
      </c>
      <c r="K100" s="25">
        <f t="shared" si="3"/>
        <v>0</v>
      </c>
      <c r="L100" s="22">
        <v>2021</v>
      </c>
      <c r="M100" s="26" t="s">
        <v>405</v>
      </c>
      <c r="N100" s="27" t="s">
        <v>376</v>
      </c>
      <c r="O100" s="27" t="s">
        <v>377</v>
      </c>
      <c r="P100" s="26">
        <v>2</v>
      </c>
      <c r="Q100" s="26">
        <v>2</v>
      </c>
      <c r="R100" s="21">
        <v>-1</v>
      </c>
      <c r="S100" s="21">
        <v>0</v>
      </c>
      <c r="T100" s="26"/>
      <c r="U100" s="26"/>
      <c r="V100" s="21">
        <v>550</v>
      </c>
      <c r="W100" s="27"/>
      <c r="X100" s="27" t="s">
        <v>448</v>
      </c>
      <c r="Y100" s="27" t="s">
        <v>450</v>
      </c>
      <c r="Z100" s="29" t="s">
        <v>308</v>
      </c>
      <c r="AA100"/>
      <c r="AB100"/>
      <c r="AC100"/>
      <c r="AD100"/>
      <c r="AE100"/>
      <c r="AF100"/>
      <c r="AG100"/>
      <c r="AH100"/>
      <c r="AI100"/>
      <c r="AJ100"/>
      <c r="AK100"/>
      <c r="AL100"/>
      <c r="AM100"/>
      <c r="AN100"/>
      <c r="AO100"/>
      <c r="AP100"/>
      <c r="AQ100"/>
      <c r="AR100"/>
      <c r="AS100"/>
      <c r="AT100"/>
      <c r="AU100"/>
      <c r="AV100"/>
      <c r="AW100"/>
      <c r="AX100"/>
      <c r="AY100"/>
      <c r="AZ100"/>
      <c r="BA100"/>
    </row>
    <row r="101" spans="1:53" s="3" customFormat="1" x14ac:dyDescent="0.25">
      <c r="A101" s="20" t="s">
        <v>56</v>
      </c>
      <c r="B101" s="57"/>
      <c r="C101" s="21">
        <f t="shared" si="2"/>
        <v>0</v>
      </c>
      <c r="D101" s="22" t="s">
        <v>225</v>
      </c>
      <c r="E101" s="23">
        <v>1</v>
      </c>
      <c r="F101" s="22" t="s">
        <v>3</v>
      </c>
      <c r="G101" s="22" t="s">
        <v>162</v>
      </c>
      <c r="H101" s="24">
        <v>9781728438924</v>
      </c>
      <c r="I101" s="25">
        <v>17.989999999999998</v>
      </c>
      <c r="J101" s="25">
        <v>13.49</v>
      </c>
      <c r="K101" s="25">
        <f t="shared" si="3"/>
        <v>0</v>
      </c>
      <c r="L101" s="22">
        <v>2020</v>
      </c>
      <c r="M101" s="26" t="s">
        <v>375</v>
      </c>
      <c r="N101" s="27" t="s">
        <v>376</v>
      </c>
      <c r="O101" s="27" t="s">
        <v>377</v>
      </c>
      <c r="P101" s="26">
        <v>2</v>
      </c>
      <c r="Q101" s="26">
        <v>2</v>
      </c>
      <c r="R101" s="21">
        <v>-1</v>
      </c>
      <c r="S101" s="21">
        <v>0</v>
      </c>
      <c r="T101" s="26"/>
      <c r="U101" s="26"/>
      <c r="V101" s="21">
        <v>410</v>
      </c>
      <c r="W101" s="27"/>
      <c r="X101" s="27" t="s">
        <v>448</v>
      </c>
      <c r="Y101" s="27" t="s">
        <v>451</v>
      </c>
      <c r="Z101" s="29" t="s">
        <v>309</v>
      </c>
      <c r="AA101"/>
      <c r="AB101"/>
      <c r="AC101"/>
      <c r="AD101"/>
      <c r="AE101"/>
      <c r="AF101"/>
      <c r="AG101"/>
      <c r="AH101"/>
      <c r="AI101"/>
      <c r="AJ101"/>
      <c r="AK101"/>
      <c r="AL101"/>
      <c r="AM101"/>
      <c r="AN101"/>
      <c r="AO101"/>
      <c r="AP101"/>
      <c r="AQ101"/>
      <c r="AR101"/>
      <c r="AS101"/>
      <c r="AT101"/>
      <c r="AU101"/>
      <c r="AV101"/>
      <c r="AW101"/>
      <c r="AX101"/>
      <c r="AY101"/>
      <c r="AZ101"/>
      <c r="BA101"/>
    </row>
    <row r="102" spans="1:53" s="3" customFormat="1" x14ac:dyDescent="0.25">
      <c r="A102" s="20" t="s">
        <v>56</v>
      </c>
      <c r="B102" s="57"/>
      <c r="C102" s="21">
        <f t="shared" si="2"/>
        <v>0</v>
      </c>
      <c r="D102" s="22" t="s">
        <v>225</v>
      </c>
      <c r="E102" s="23">
        <v>1</v>
      </c>
      <c r="F102" s="22" t="s">
        <v>3</v>
      </c>
      <c r="G102" s="22" t="s">
        <v>163</v>
      </c>
      <c r="H102" s="24">
        <v>9781728438931</v>
      </c>
      <c r="I102" s="25">
        <v>17.989999999999998</v>
      </c>
      <c r="J102" s="25">
        <v>13.49</v>
      </c>
      <c r="K102" s="25">
        <f t="shared" si="3"/>
        <v>0</v>
      </c>
      <c r="L102" s="22">
        <v>2020</v>
      </c>
      <c r="M102" s="26" t="s">
        <v>375</v>
      </c>
      <c r="N102" s="27" t="s">
        <v>376</v>
      </c>
      <c r="O102" s="27" t="s">
        <v>377</v>
      </c>
      <c r="P102" s="26">
        <v>2</v>
      </c>
      <c r="Q102" s="26">
        <v>2</v>
      </c>
      <c r="R102" s="21">
        <v>-1</v>
      </c>
      <c r="S102" s="21">
        <v>0</v>
      </c>
      <c r="T102" s="26"/>
      <c r="U102" s="26"/>
      <c r="V102" s="21">
        <v>440</v>
      </c>
      <c r="W102" s="27"/>
      <c r="X102" s="27" t="s">
        <v>448</v>
      </c>
      <c r="Y102" s="27" t="s">
        <v>452</v>
      </c>
      <c r="Z102" s="29" t="s">
        <v>310</v>
      </c>
      <c r="AA102"/>
      <c r="AB102"/>
      <c r="AC102"/>
      <c r="AD102"/>
      <c r="AE102"/>
      <c r="AF102"/>
      <c r="AG102"/>
      <c r="AH102"/>
      <c r="AI102"/>
      <c r="AJ102"/>
      <c r="AK102"/>
      <c r="AL102"/>
      <c r="AM102"/>
      <c r="AN102"/>
      <c r="AO102"/>
      <c r="AP102"/>
      <c r="AQ102"/>
      <c r="AR102"/>
      <c r="AS102"/>
      <c r="AT102"/>
      <c r="AU102"/>
      <c r="AV102"/>
      <c r="AW102"/>
      <c r="AX102"/>
      <c r="AY102"/>
      <c r="AZ102"/>
      <c r="BA102"/>
    </row>
    <row r="103" spans="1:53" s="3" customFormat="1" x14ac:dyDescent="0.25">
      <c r="A103" s="20" t="s">
        <v>56</v>
      </c>
      <c r="B103" s="57"/>
      <c r="C103" s="21">
        <f t="shared" si="2"/>
        <v>0</v>
      </c>
      <c r="D103" s="22" t="s">
        <v>225</v>
      </c>
      <c r="E103" s="23">
        <v>1</v>
      </c>
      <c r="F103" s="22" t="s">
        <v>70</v>
      </c>
      <c r="G103" s="22" t="s">
        <v>164</v>
      </c>
      <c r="H103" s="24">
        <v>9781512439458</v>
      </c>
      <c r="I103" s="25">
        <v>17.989999999999998</v>
      </c>
      <c r="J103" s="25">
        <v>13.49</v>
      </c>
      <c r="K103" s="25">
        <f t="shared" si="3"/>
        <v>0</v>
      </c>
      <c r="L103" s="22">
        <v>2017</v>
      </c>
      <c r="M103" s="26" t="s">
        <v>405</v>
      </c>
      <c r="N103" s="27" t="s">
        <v>376</v>
      </c>
      <c r="O103" s="27" t="s">
        <v>377</v>
      </c>
      <c r="P103" s="26">
        <v>2</v>
      </c>
      <c r="Q103" s="26">
        <v>2</v>
      </c>
      <c r="R103" s="21">
        <v>-1</v>
      </c>
      <c r="S103" s="21">
        <v>0</v>
      </c>
      <c r="T103" s="26"/>
      <c r="U103" s="26">
        <v>2.5</v>
      </c>
      <c r="V103" s="21">
        <v>530</v>
      </c>
      <c r="W103" s="27"/>
      <c r="X103" s="27" t="s">
        <v>448</v>
      </c>
      <c r="Y103" s="27" t="s">
        <v>453</v>
      </c>
      <c r="Z103" s="29" t="s">
        <v>311</v>
      </c>
      <c r="AA103"/>
      <c r="AB103"/>
      <c r="AC103"/>
      <c r="AD103"/>
      <c r="AE103"/>
      <c r="AF103"/>
      <c r="AG103"/>
      <c r="AH103"/>
      <c r="AI103"/>
      <c r="AJ103"/>
      <c r="AK103"/>
      <c r="AL103"/>
      <c r="AM103"/>
      <c r="AN103"/>
      <c r="AO103"/>
      <c r="AP103"/>
      <c r="AQ103"/>
      <c r="AR103"/>
      <c r="AS103"/>
      <c r="AT103"/>
      <c r="AU103"/>
      <c r="AV103"/>
      <c r="AW103"/>
      <c r="AX103"/>
      <c r="AY103"/>
      <c r="AZ103"/>
      <c r="BA103"/>
    </row>
    <row r="104" spans="1:53" s="3" customFormat="1" x14ac:dyDescent="0.25">
      <c r="A104" s="20" t="s">
        <v>56</v>
      </c>
      <c r="B104" s="57"/>
      <c r="C104" s="21">
        <f t="shared" si="2"/>
        <v>0</v>
      </c>
      <c r="D104" s="22" t="s">
        <v>225</v>
      </c>
      <c r="E104" s="23">
        <v>1</v>
      </c>
      <c r="F104" s="22" t="s">
        <v>70</v>
      </c>
      <c r="G104" s="22" t="s">
        <v>165</v>
      </c>
      <c r="H104" s="24">
        <v>9781512405699</v>
      </c>
      <c r="I104" s="25">
        <v>17.989999999999998</v>
      </c>
      <c r="J104" s="25">
        <v>13.49</v>
      </c>
      <c r="K104" s="25">
        <f t="shared" si="3"/>
        <v>0</v>
      </c>
      <c r="L104" s="22">
        <v>2016</v>
      </c>
      <c r="M104" s="26" t="s">
        <v>405</v>
      </c>
      <c r="N104" s="27" t="s">
        <v>376</v>
      </c>
      <c r="O104" s="27" t="s">
        <v>377</v>
      </c>
      <c r="P104" s="26">
        <v>2</v>
      </c>
      <c r="Q104" s="26">
        <v>2</v>
      </c>
      <c r="R104" s="21">
        <v>-1</v>
      </c>
      <c r="S104" s="21">
        <v>0</v>
      </c>
      <c r="T104" s="26"/>
      <c r="U104" s="26">
        <v>2.2999999999999998</v>
      </c>
      <c r="V104" s="21">
        <v>450</v>
      </c>
      <c r="W104" s="27"/>
      <c r="X104" s="27" t="s">
        <v>448</v>
      </c>
      <c r="Y104" s="27" t="s">
        <v>453</v>
      </c>
      <c r="Z104" s="29" t="s">
        <v>312</v>
      </c>
      <c r="AA104"/>
      <c r="AB104"/>
      <c r="AC104"/>
      <c r="AD104"/>
      <c r="AE104"/>
      <c r="AF104"/>
      <c r="AG104"/>
      <c r="AH104"/>
      <c r="AI104"/>
      <c r="AJ104"/>
      <c r="AK104"/>
      <c r="AL104"/>
      <c r="AM104"/>
      <c r="AN104"/>
      <c r="AO104"/>
      <c r="AP104"/>
      <c r="AQ104"/>
      <c r="AR104"/>
      <c r="AS104"/>
      <c r="AT104"/>
      <c r="AU104"/>
      <c r="AV104"/>
      <c r="AW104"/>
      <c r="AX104"/>
      <c r="AY104"/>
      <c r="AZ104"/>
      <c r="BA104"/>
    </row>
    <row r="105" spans="1:53" s="3" customFormat="1" x14ac:dyDescent="0.25">
      <c r="A105" s="20" t="s">
        <v>56</v>
      </c>
      <c r="B105" s="57"/>
      <c r="C105" s="21">
        <f t="shared" si="2"/>
        <v>0</v>
      </c>
      <c r="D105" s="22" t="s">
        <v>226</v>
      </c>
      <c r="E105" s="23">
        <v>1</v>
      </c>
      <c r="F105" s="22" t="s">
        <v>64</v>
      </c>
      <c r="G105" s="22" t="s">
        <v>166</v>
      </c>
      <c r="H105" s="24">
        <v>9781728423388</v>
      </c>
      <c r="I105" s="25">
        <v>19.989999999999998</v>
      </c>
      <c r="J105" s="25">
        <v>14.99</v>
      </c>
      <c r="K105" s="25">
        <f t="shared" si="3"/>
        <v>0</v>
      </c>
      <c r="L105" s="22">
        <v>2022</v>
      </c>
      <c r="M105" s="26" t="s">
        <v>405</v>
      </c>
      <c r="N105" s="27" t="s">
        <v>376</v>
      </c>
      <c r="O105" s="27" t="s">
        <v>377</v>
      </c>
      <c r="P105" s="26">
        <v>2</v>
      </c>
      <c r="Q105" s="26">
        <v>2</v>
      </c>
      <c r="R105" s="21">
        <v>-1</v>
      </c>
      <c r="S105" s="21">
        <v>0</v>
      </c>
      <c r="T105" s="26" t="s">
        <v>424</v>
      </c>
      <c r="U105" s="26"/>
      <c r="V105" s="21">
        <v>610</v>
      </c>
      <c r="W105" s="27"/>
      <c r="X105" s="27" t="s">
        <v>407</v>
      </c>
      <c r="Y105" s="27" t="s">
        <v>454</v>
      </c>
      <c r="Z105" s="29" t="s">
        <v>313</v>
      </c>
      <c r="AA105"/>
      <c r="AB105"/>
      <c r="AC105"/>
      <c r="AD105"/>
      <c r="AE105"/>
      <c r="AF105"/>
      <c r="AG105"/>
      <c r="AH105"/>
      <c r="AI105"/>
      <c r="AJ105"/>
      <c r="AK105"/>
      <c r="AL105"/>
      <c r="AM105"/>
      <c r="AN105"/>
      <c r="AO105"/>
      <c r="AP105"/>
      <c r="AQ105"/>
      <c r="AR105"/>
      <c r="AS105"/>
      <c r="AT105"/>
      <c r="AU105"/>
      <c r="AV105"/>
      <c r="AW105"/>
      <c r="AX105"/>
      <c r="AY105"/>
      <c r="AZ105"/>
      <c r="BA105"/>
    </row>
    <row r="106" spans="1:53" s="3" customFormat="1" x14ac:dyDescent="0.25">
      <c r="A106" s="20" t="s">
        <v>56</v>
      </c>
      <c r="B106" s="57"/>
      <c r="C106" s="21">
        <f t="shared" si="2"/>
        <v>0</v>
      </c>
      <c r="D106" s="22" t="s">
        <v>226</v>
      </c>
      <c r="E106" s="23">
        <v>1</v>
      </c>
      <c r="F106" s="22" t="s">
        <v>71</v>
      </c>
      <c r="G106" s="22" t="s">
        <v>167</v>
      </c>
      <c r="H106" s="24">
        <v>9781728476384</v>
      </c>
      <c r="I106" s="25">
        <v>29.32</v>
      </c>
      <c r="J106" s="25">
        <v>21.99</v>
      </c>
      <c r="K106" s="25">
        <f t="shared" si="3"/>
        <v>0</v>
      </c>
      <c r="L106" s="22">
        <v>2023</v>
      </c>
      <c r="M106" s="26" t="s">
        <v>405</v>
      </c>
      <c r="N106" s="27" t="s">
        <v>376</v>
      </c>
      <c r="O106" s="27" t="s">
        <v>384</v>
      </c>
      <c r="P106" s="26">
        <v>1</v>
      </c>
      <c r="Q106" s="26">
        <v>2</v>
      </c>
      <c r="R106" s="21">
        <v>-1</v>
      </c>
      <c r="S106" s="21">
        <v>0</v>
      </c>
      <c r="T106" s="26" t="s">
        <v>455</v>
      </c>
      <c r="U106" s="26"/>
      <c r="V106" s="21">
        <v>510</v>
      </c>
      <c r="W106" s="27"/>
      <c r="X106" s="27" t="s">
        <v>387</v>
      </c>
      <c r="Y106" s="27" t="s">
        <v>456</v>
      </c>
      <c r="Z106" s="29" t="s">
        <v>314</v>
      </c>
      <c r="AA106"/>
      <c r="AB106"/>
      <c r="AC106"/>
      <c r="AD106"/>
      <c r="AE106"/>
      <c r="AF106"/>
      <c r="AG106"/>
      <c r="AH106"/>
      <c r="AI106"/>
      <c r="AJ106"/>
      <c r="AK106"/>
      <c r="AL106"/>
      <c r="AM106"/>
      <c r="AN106"/>
      <c r="AO106"/>
      <c r="AP106"/>
      <c r="AQ106"/>
      <c r="AR106"/>
      <c r="AS106"/>
      <c r="AT106"/>
      <c r="AU106"/>
      <c r="AV106"/>
      <c r="AW106"/>
      <c r="AX106"/>
      <c r="AY106"/>
      <c r="AZ106"/>
      <c r="BA106"/>
    </row>
    <row r="107" spans="1:53" s="3" customFormat="1" x14ac:dyDescent="0.25">
      <c r="A107" s="20" t="s">
        <v>56</v>
      </c>
      <c r="B107" s="57"/>
      <c r="C107" s="21">
        <f t="shared" si="2"/>
        <v>0</v>
      </c>
      <c r="D107" s="22" t="s">
        <v>226</v>
      </c>
      <c r="E107" s="23">
        <v>1</v>
      </c>
      <c r="F107" s="22" t="s">
        <v>71</v>
      </c>
      <c r="G107" s="22" t="s">
        <v>168</v>
      </c>
      <c r="H107" s="24">
        <v>9781728476391</v>
      </c>
      <c r="I107" s="25">
        <v>29.32</v>
      </c>
      <c r="J107" s="25">
        <v>21.99</v>
      </c>
      <c r="K107" s="25">
        <f t="shared" si="3"/>
        <v>0</v>
      </c>
      <c r="L107" s="22">
        <v>2023</v>
      </c>
      <c r="M107" s="26" t="s">
        <v>405</v>
      </c>
      <c r="N107" s="27" t="s">
        <v>376</v>
      </c>
      <c r="O107" s="27" t="s">
        <v>384</v>
      </c>
      <c r="P107" s="26">
        <v>1</v>
      </c>
      <c r="Q107" s="26">
        <v>2</v>
      </c>
      <c r="R107" s="21">
        <v>-1</v>
      </c>
      <c r="S107" s="21">
        <v>0</v>
      </c>
      <c r="T107" s="26" t="s">
        <v>455</v>
      </c>
      <c r="U107" s="26"/>
      <c r="V107" s="21">
        <v>480</v>
      </c>
      <c r="W107" s="27"/>
      <c r="X107" s="27" t="s">
        <v>387</v>
      </c>
      <c r="Y107" s="27" t="s">
        <v>456</v>
      </c>
      <c r="Z107" s="29" t="s">
        <v>315</v>
      </c>
      <c r="AA107"/>
      <c r="AB107"/>
      <c r="AC107"/>
      <c r="AD107"/>
      <c r="AE107"/>
      <c r="AF107"/>
      <c r="AG107"/>
      <c r="AH107"/>
      <c r="AI107"/>
      <c r="AJ107"/>
      <c r="AK107"/>
      <c r="AL107"/>
      <c r="AM107"/>
      <c r="AN107"/>
      <c r="AO107"/>
      <c r="AP107"/>
      <c r="AQ107"/>
      <c r="AR107"/>
      <c r="AS107"/>
      <c r="AT107"/>
      <c r="AU107"/>
      <c r="AV107"/>
      <c r="AW107"/>
      <c r="AX107"/>
      <c r="AY107"/>
      <c r="AZ107"/>
      <c r="BA107"/>
    </row>
    <row r="108" spans="1:53" s="3" customFormat="1" x14ac:dyDescent="0.25">
      <c r="A108" s="20" t="s">
        <v>56</v>
      </c>
      <c r="B108" s="57"/>
      <c r="C108" s="21">
        <f t="shared" si="2"/>
        <v>0</v>
      </c>
      <c r="D108" s="22" t="s">
        <v>226</v>
      </c>
      <c r="E108" s="23">
        <v>1</v>
      </c>
      <c r="F108" s="22" t="s">
        <v>71</v>
      </c>
      <c r="G108" s="22" t="s">
        <v>169</v>
      </c>
      <c r="H108" s="24">
        <v>9781728476360</v>
      </c>
      <c r="I108" s="25">
        <v>29.32</v>
      </c>
      <c r="J108" s="25">
        <v>21.99</v>
      </c>
      <c r="K108" s="25">
        <f t="shared" si="3"/>
        <v>0</v>
      </c>
      <c r="L108" s="22">
        <v>2023</v>
      </c>
      <c r="M108" s="26" t="s">
        <v>405</v>
      </c>
      <c r="N108" s="27" t="s">
        <v>376</v>
      </c>
      <c r="O108" s="27" t="s">
        <v>384</v>
      </c>
      <c r="P108" s="26">
        <v>1</v>
      </c>
      <c r="Q108" s="26">
        <v>2</v>
      </c>
      <c r="R108" s="21">
        <v>-1</v>
      </c>
      <c r="S108" s="21">
        <v>0</v>
      </c>
      <c r="T108" s="26" t="s">
        <v>455</v>
      </c>
      <c r="U108" s="26"/>
      <c r="V108" s="21">
        <v>600</v>
      </c>
      <c r="W108" s="27"/>
      <c r="X108" s="27" t="s">
        <v>387</v>
      </c>
      <c r="Y108" s="27" t="s">
        <v>457</v>
      </c>
      <c r="Z108" s="29" t="s">
        <v>316</v>
      </c>
      <c r="AA108"/>
      <c r="AB108"/>
      <c r="AC108"/>
      <c r="AD108"/>
      <c r="AE108"/>
      <c r="AF108"/>
      <c r="AG108"/>
      <c r="AH108"/>
      <c r="AI108"/>
      <c r="AJ108"/>
      <c r="AK108"/>
      <c r="AL108"/>
      <c r="AM108"/>
      <c r="AN108"/>
      <c r="AO108"/>
      <c r="AP108"/>
      <c r="AQ108"/>
      <c r="AR108"/>
      <c r="AS108"/>
      <c r="AT108"/>
      <c r="AU108"/>
      <c r="AV108"/>
      <c r="AW108"/>
      <c r="AX108"/>
      <c r="AY108"/>
      <c r="AZ108"/>
      <c r="BA108"/>
    </row>
    <row r="109" spans="1:53" s="3" customFormat="1" x14ac:dyDescent="0.25">
      <c r="A109" s="20" t="s">
        <v>56</v>
      </c>
      <c r="B109" s="57"/>
      <c r="C109" s="21">
        <f t="shared" si="2"/>
        <v>0</v>
      </c>
      <c r="D109" s="22" t="s">
        <v>226</v>
      </c>
      <c r="E109" s="23">
        <v>1</v>
      </c>
      <c r="F109" s="22" t="s">
        <v>71</v>
      </c>
      <c r="G109" s="22" t="s">
        <v>170</v>
      </c>
      <c r="H109" s="24">
        <v>9781728476353</v>
      </c>
      <c r="I109" s="25">
        <v>29.32</v>
      </c>
      <c r="J109" s="25">
        <v>21.99</v>
      </c>
      <c r="K109" s="25">
        <f t="shared" si="3"/>
        <v>0</v>
      </c>
      <c r="L109" s="22">
        <v>2023</v>
      </c>
      <c r="M109" s="26" t="s">
        <v>405</v>
      </c>
      <c r="N109" s="27" t="s">
        <v>376</v>
      </c>
      <c r="O109" s="27" t="s">
        <v>384</v>
      </c>
      <c r="P109" s="26">
        <v>1</v>
      </c>
      <c r="Q109" s="26">
        <v>2</v>
      </c>
      <c r="R109" s="21">
        <v>-1</v>
      </c>
      <c r="S109" s="21">
        <v>0</v>
      </c>
      <c r="T109" s="26" t="s">
        <v>455</v>
      </c>
      <c r="U109" s="26"/>
      <c r="V109" s="21">
        <v>500</v>
      </c>
      <c r="W109" s="27"/>
      <c r="X109" s="27" t="s">
        <v>387</v>
      </c>
      <c r="Y109" s="27" t="s">
        <v>457</v>
      </c>
      <c r="Z109" s="29" t="s">
        <v>317</v>
      </c>
      <c r="AA109"/>
      <c r="AB109"/>
      <c r="AC109"/>
      <c r="AD109"/>
      <c r="AE109"/>
      <c r="AF109"/>
      <c r="AG109"/>
      <c r="AH109"/>
      <c r="AI109"/>
      <c r="AJ109"/>
      <c r="AK109"/>
      <c r="AL109"/>
      <c r="AM109"/>
      <c r="AN109"/>
      <c r="AO109"/>
      <c r="AP109"/>
      <c r="AQ109"/>
      <c r="AR109"/>
      <c r="AS109"/>
      <c r="AT109"/>
      <c r="AU109"/>
      <c r="AV109"/>
      <c r="AW109"/>
      <c r="AX109"/>
      <c r="AY109"/>
      <c r="AZ109"/>
      <c r="BA109"/>
    </row>
    <row r="110" spans="1:53" s="3" customFormat="1" x14ac:dyDescent="0.25">
      <c r="A110" s="20" t="s">
        <v>56</v>
      </c>
      <c r="B110" s="57"/>
      <c r="C110" s="21">
        <f t="shared" si="2"/>
        <v>0</v>
      </c>
      <c r="D110" s="22" t="s">
        <v>226</v>
      </c>
      <c r="E110" s="23">
        <v>1</v>
      </c>
      <c r="F110" s="22" t="s">
        <v>71</v>
      </c>
      <c r="G110" s="22" t="s">
        <v>171</v>
      </c>
      <c r="H110" s="24">
        <v>9781728476346</v>
      </c>
      <c r="I110" s="25">
        <v>29.32</v>
      </c>
      <c r="J110" s="25">
        <v>21.99</v>
      </c>
      <c r="K110" s="25">
        <f t="shared" si="3"/>
        <v>0</v>
      </c>
      <c r="L110" s="22">
        <v>2023</v>
      </c>
      <c r="M110" s="26" t="s">
        <v>405</v>
      </c>
      <c r="N110" s="27" t="s">
        <v>376</v>
      </c>
      <c r="O110" s="27" t="s">
        <v>384</v>
      </c>
      <c r="P110" s="26">
        <v>1</v>
      </c>
      <c r="Q110" s="26">
        <v>2</v>
      </c>
      <c r="R110" s="21">
        <v>-1</v>
      </c>
      <c r="S110" s="21">
        <v>0</v>
      </c>
      <c r="T110" s="26" t="s">
        <v>455</v>
      </c>
      <c r="U110" s="26"/>
      <c r="V110" s="21">
        <v>500</v>
      </c>
      <c r="W110" s="27"/>
      <c r="X110" s="27" t="s">
        <v>387</v>
      </c>
      <c r="Y110" s="27" t="s">
        <v>456</v>
      </c>
      <c r="Z110" s="29" t="s">
        <v>318</v>
      </c>
      <c r="AA110"/>
      <c r="AB110"/>
      <c r="AC110"/>
      <c r="AD110"/>
      <c r="AE110"/>
      <c r="AF110"/>
      <c r="AG110"/>
      <c r="AH110"/>
      <c r="AI110"/>
      <c r="AJ110"/>
      <c r="AK110"/>
      <c r="AL110"/>
      <c r="AM110"/>
      <c r="AN110"/>
      <c r="AO110"/>
      <c r="AP110"/>
      <c r="AQ110"/>
      <c r="AR110"/>
      <c r="AS110"/>
      <c r="AT110"/>
      <c r="AU110"/>
      <c r="AV110"/>
      <c r="AW110"/>
      <c r="AX110"/>
      <c r="AY110"/>
      <c r="AZ110"/>
      <c r="BA110"/>
    </row>
    <row r="111" spans="1:53" s="3" customFormat="1" x14ac:dyDescent="0.25">
      <c r="A111" s="20" t="s">
        <v>56</v>
      </c>
      <c r="B111" s="57"/>
      <c r="C111" s="21">
        <f t="shared" si="2"/>
        <v>0</v>
      </c>
      <c r="D111" s="22" t="s">
        <v>226</v>
      </c>
      <c r="E111" s="23">
        <v>1</v>
      </c>
      <c r="F111" s="22" t="s">
        <v>64</v>
      </c>
      <c r="G111" s="22" t="s">
        <v>172</v>
      </c>
      <c r="H111" s="24">
        <v>9781541538368</v>
      </c>
      <c r="I111" s="25">
        <v>17.989999999999998</v>
      </c>
      <c r="J111" s="25">
        <v>13.49</v>
      </c>
      <c r="K111" s="25">
        <f t="shared" si="3"/>
        <v>0</v>
      </c>
      <c r="L111" s="22">
        <v>2019</v>
      </c>
      <c r="M111" s="26" t="s">
        <v>405</v>
      </c>
      <c r="N111" s="27" t="s">
        <v>376</v>
      </c>
      <c r="O111" s="27" t="s">
        <v>377</v>
      </c>
      <c r="P111" s="26">
        <v>2</v>
      </c>
      <c r="Q111" s="26">
        <v>2</v>
      </c>
      <c r="R111" s="21">
        <v>-1</v>
      </c>
      <c r="S111" s="21">
        <v>0</v>
      </c>
      <c r="T111" s="26" t="s">
        <v>458</v>
      </c>
      <c r="U111" s="26">
        <v>3.7</v>
      </c>
      <c r="V111" s="21">
        <v>560</v>
      </c>
      <c r="W111" s="27"/>
      <c r="X111" s="27" t="s">
        <v>407</v>
      </c>
      <c r="Y111" s="27" t="s">
        <v>459</v>
      </c>
      <c r="Z111" s="29" t="s">
        <v>319</v>
      </c>
      <c r="AA111"/>
      <c r="AB111"/>
      <c r="AC111"/>
      <c r="AD111"/>
      <c r="AE111"/>
      <c r="AF111"/>
      <c r="AG111"/>
      <c r="AH111"/>
      <c r="AI111"/>
      <c r="AJ111"/>
      <c r="AK111"/>
      <c r="AL111"/>
      <c r="AM111"/>
      <c r="AN111"/>
      <c r="AO111"/>
      <c r="AP111"/>
      <c r="AQ111"/>
      <c r="AR111"/>
      <c r="AS111"/>
      <c r="AT111"/>
      <c r="AU111"/>
      <c r="AV111"/>
      <c r="AW111"/>
      <c r="AX111"/>
      <c r="AY111"/>
      <c r="AZ111"/>
      <c r="BA111"/>
    </row>
    <row r="112" spans="1:53" s="3" customFormat="1" x14ac:dyDescent="0.25">
      <c r="A112" s="20" t="s">
        <v>56</v>
      </c>
      <c r="B112" s="57"/>
      <c r="C112" s="21">
        <f t="shared" si="2"/>
        <v>0</v>
      </c>
      <c r="D112" s="22" t="s">
        <v>225</v>
      </c>
      <c r="E112" s="23">
        <v>1</v>
      </c>
      <c r="F112" s="22" t="s">
        <v>3</v>
      </c>
      <c r="G112" s="22" t="s">
        <v>173</v>
      </c>
      <c r="H112" s="24">
        <v>9781728467740</v>
      </c>
      <c r="I112" s="25">
        <v>17.989999999999998</v>
      </c>
      <c r="J112" s="25">
        <v>13.49</v>
      </c>
      <c r="K112" s="25">
        <f t="shared" si="3"/>
        <v>0</v>
      </c>
      <c r="L112" s="22">
        <v>2021</v>
      </c>
      <c r="M112" s="26" t="s">
        <v>375</v>
      </c>
      <c r="N112" s="27" t="s">
        <v>376</v>
      </c>
      <c r="O112" s="27" t="s">
        <v>377</v>
      </c>
      <c r="P112" s="26">
        <v>3</v>
      </c>
      <c r="Q112" s="26">
        <v>3</v>
      </c>
      <c r="R112" s="21">
        <v>-1</v>
      </c>
      <c r="S112" s="21">
        <v>0</v>
      </c>
      <c r="T112" s="26"/>
      <c r="U112" s="26"/>
      <c r="V112" s="21">
        <v>680</v>
      </c>
      <c r="W112" s="27"/>
      <c r="X112" s="27" t="s">
        <v>448</v>
      </c>
      <c r="Y112" s="27" t="s">
        <v>460</v>
      </c>
      <c r="Z112" s="29" t="s">
        <v>320</v>
      </c>
      <c r="AA112"/>
      <c r="AB112"/>
      <c r="AC112"/>
      <c r="AD112"/>
      <c r="AE112"/>
      <c r="AF112"/>
      <c r="AG112"/>
      <c r="AH112"/>
      <c r="AI112"/>
      <c r="AJ112"/>
      <c r="AK112"/>
      <c r="AL112"/>
      <c r="AM112"/>
      <c r="AN112"/>
      <c r="AO112"/>
      <c r="AP112"/>
      <c r="AQ112"/>
      <c r="AR112"/>
      <c r="AS112"/>
      <c r="AT112"/>
      <c r="AU112"/>
      <c r="AV112"/>
      <c r="AW112"/>
      <c r="AX112"/>
      <c r="AY112"/>
      <c r="AZ112"/>
      <c r="BA112"/>
    </row>
    <row r="113" spans="1:53" s="3" customFormat="1" x14ac:dyDescent="0.25">
      <c r="A113" s="20" t="s">
        <v>56</v>
      </c>
      <c r="B113" s="57"/>
      <c r="C113" s="21">
        <f t="shared" si="2"/>
        <v>0</v>
      </c>
      <c r="D113" s="22" t="s">
        <v>226</v>
      </c>
      <c r="E113" s="23">
        <v>1</v>
      </c>
      <c r="F113" s="22" t="s">
        <v>64</v>
      </c>
      <c r="G113" s="22" t="s">
        <v>174</v>
      </c>
      <c r="H113" s="24">
        <v>9781512431292</v>
      </c>
      <c r="I113" s="25">
        <v>17.989999999999998</v>
      </c>
      <c r="J113" s="25">
        <v>13.49</v>
      </c>
      <c r="K113" s="25">
        <f t="shared" si="3"/>
        <v>0</v>
      </c>
      <c r="L113" s="22">
        <v>2018</v>
      </c>
      <c r="M113" s="26" t="s">
        <v>405</v>
      </c>
      <c r="N113" s="27" t="s">
        <v>376</v>
      </c>
      <c r="O113" s="27" t="s">
        <v>377</v>
      </c>
      <c r="P113" s="26">
        <v>2</v>
      </c>
      <c r="Q113" s="26">
        <v>2</v>
      </c>
      <c r="R113" s="21">
        <v>-1</v>
      </c>
      <c r="S113" s="21">
        <v>0</v>
      </c>
      <c r="T113" s="26"/>
      <c r="U113" s="26">
        <v>3.4</v>
      </c>
      <c r="V113" s="21">
        <v>580</v>
      </c>
      <c r="W113" s="27"/>
      <c r="X113" s="27" t="s">
        <v>407</v>
      </c>
      <c r="Y113" s="27" t="s">
        <v>461</v>
      </c>
      <c r="Z113" s="29" t="s">
        <v>321</v>
      </c>
      <c r="AA113"/>
      <c r="AB113"/>
      <c r="AC113"/>
      <c r="AD113"/>
      <c r="AE113"/>
      <c r="AF113"/>
      <c r="AG113"/>
      <c r="AH113"/>
      <c r="AI113"/>
      <c r="AJ113"/>
      <c r="AK113"/>
      <c r="AL113"/>
      <c r="AM113"/>
      <c r="AN113"/>
      <c r="AO113"/>
      <c r="AP113"/>
      <c r="AQ113"/>
      <c r="AR113"/>
      <c r="AS113"/>
      <c r="AT113"/>
      <c r="AU113"/>
      <c r="AV113"/>
      <c r="AW113"/>
      <c r="AX113"/>
      <c r="AY113"/>
      <c r="AZ113"/>
      <c r="BA113"/>
    </row>
    <row r="114" spans="1:53" s="3" customFormat="1" x14ac:dyDescent="0.25">
      <c r="A114" s="20" t="s">
        <v>56</v>
      </c>
      <c r="B114" s="57"/>
      <c r="C114" s="21">
        <f t="shared" si="2"/>
        <v>0</v>
      </c>
      <c r="D114" s="22" t="s">
        <v>226</v>
      </c>
      <c r="E114" s="23">
        <v>1</v>
      </c>
      <c r="F114" s="22" t="s">
        <v>64</v>
      </c>
      <c r="G114" s="22" t="s">
        <v>175</v>
      </c>
      <c r="H114" s="24">
        <v>9781541579163</v>
      </c>
      <c r="I114" s="25">
        <v>17.989999999999998</v>
      </c>
      <c r="J114" s="25">
        <v>13.49</v>
      </c>
      <c r="K114" s="25">
        <f t="shared" si="3"/>
        <v>0</v>
      </c>
      <c r="L114" s="22">
        <v>2021</v>
      </c>
      <c r="M114" s="26" t="s">
        <v>405</v>
      </c>
      <c r="N114" s="27" t="s">
        <v>376</v>
      </c>
      <c r="O114" s="27" t="s">
        <v>377</v>
      </c>
      <c r="P114" s="26">
        <v>2</v>
      </c>
      <c r="Q114" s="26">
        <v>2</v>
      </c>
      <c r="R114" s="21">
        <v>-1</v>
      </c>
      <c r="S114" s="21">
        <v>0</v>
      </c>
      <c r="T114" s="26" t="s">
        <v>458</v>
      </c>
      <c r="U114" s="26"/>
      <c r="V114" s="21">
        <v>320</v>
      </c>
      <c r="W114" s="27"/>
      <c r="X114" s="27" t="s">
        <v>407</v>
      </c>
      <c r="Y114" s="27" t="s">
        <v>462</v>
      </c>
      <c r="Z114" s="29" t="s">
        <v>322</v>
      </c>
      <c r="AA114"/>
      <c r="AB114"/>
      <c r="AC114"/>
      <c r="AD114"/>
      <c r="AE114"/>
      <c r="AF114"/>
      <c r="AG114"/>
      <c r="AH114"/>
      <c r="AI114"/>
      <c r="AJ114"/>
      <c r="AK114"/>
      <c r="AL114"/>
      <c r="AM114"/>
      <c r="AN114"/>
      <c r="AO114"/>
      <c r="AP114"/>
      <c r="AQ114"/>
      <c r="AR114"/>
      <c r="AS114"/>
      <c r="AT114"/>
      <c r="AU114"/>
      <c r="AV114"/>
      <c r="AW114"/>
      <c r="AX114"/>
      <c r="AY114"/>
      <c r="AZ114"/>
      <c r="BA114"/>
    </row>
    <row r="115" spans="1:53" s="3" customFormat="1" x14ac:dyDescent="0.25">
      <c r="A115" s="20" t="s">
        <v>56</v>
      </c>
      <c r="B115" s="57"/>
      <c r="C115" s="21">
        <f t="shared" si="2"/>
        <v>0</v>
      </c>
      <c r="D115" s="22" t="s">
        <v>226</v>
      </c>
      <c r="E115" s="23">
        <v>1</v>
      </c>
      <c r="F115" s="22" t="s">
        <v>64</v>
      </c>
      <c r="G115" s="22" t="s">
        <v>176</v>
      </c>
      <c r="H115" s="24">
        <v>9781728430294</v>
      </c>
      <c r="I115" s="25">
        <v>17.989999999999998</v>
      </c>
      <c r="J115" s="25">
        <v>13.49</v>
      </c>
      <c r="K115" s="25">
        <f t="shared" si="3"/>
        <v>0</v>
      </c>
      <c r="L115" s="22">
        <v>2022</v>
      </c>
      <c r="M115" s="26" t="s">
        <v>405</v>
      </c>
      <c r="N115" s="27" t="s">
        <v>376</v>
      </c>
      <c r="O115" s="27" t="s">
        <v>377</v>
      </c>
      <c r="P115" s="26">
        <v>2</v>
      </c>
      <c r="Q115" s="26">
        <v>2</v>
      </c>
      <c r="R115" s="21">
        <v>-1</v>
      </c>
      <c r="S115" s="21">
        <v>0</v>
      </c>
      <c r="T115" s="26" t="s">
        <v>410</v>
      </c>
      <c r="U115" s="26"/>
      <c r="V115" s="21">
        <v>530</v>
      </c>
      <c r="W115" s="27"/>
      <c r="X115" s="27" t="s">
        <v>407</v>
      </c>
      <c r="Y115" s="27" t="s">
        <v>463</v>
      </c>
      <c r="Z115" s="29" t="s">
        <v>323</v>
      </c>
      <c r="AA115"/>
      <c r="AB115"/>
      <c r="AC115"/>
      <c r="AD115"/>
      <c r="AE115"/>
      <c r="AF115"/>
      <c r="AG115"/>
      <c r="AH115"/>
      <c r="AI115"/>
      <c r="AJ115"/>
      <c r="AK115"/>
      <c r="AL115"/>
      <c r="AM115"/>
      <c r="AN115"/>
      <c r="AO115"/>
      <c r="AP115"/>
      <c r="AQ115"/>
      <c r="AR115"/>
      <c r="AS115"/>
      <c r="AT115"/>
      <c r="AU115"/>
      <c r="AV115"/>
      <c r="AW115"/>
      <c r="AX115"/>
      <c r="AY115"/>
      <c r="AZ115"/>
      <c r="BA115"/>
    </row>
    <row r="116" spans="1:53" s="3" customFormat="1" x14ac:dyDescent="0.25">
      <c r="A116" s="20" t="s">
        <v>56</v>
      </c>
      <c r="B116" s="57"/>
      <c r="C116" s="21">
        <f t="shared" si="2"/>
        <v>0</v>
      </c>
      <c r="D116" s="22" t="s">
        <v>225</v>
      </c>
      <c r="E116" s="23">
        <v>1</v>
      </c>
      <c r="F116" s="22" t="s">
        <v>5</v>
      </c>
      <c r="G116" s="22" t="s">
        <v>177</v>
      </c>
      <c r="H116" s="24">
        <v>9781776573134</v>
      </c>
      <c r="I116" s="25">
        <v>18.989999999999998</v>
      </c>
      <c r="J116" s="25">
        <v>14.24</v>
      </c>
      <c r="K116" s="25">
        <f t="shared" si="3"/>
        <v>0</v>
      </c>
      <c r="L116" s="22">
        <v>2020</v>
      </c>
      <c r="M116" s="26" t="s">
        <v>375</v>
      </c>
      <c r="N116" s="27" t="s">
        <v>376</v>
      </c>
      <c r="O116" s="27" t="s">
        <v>377</v>
      </c>
      <c r="P116" s="26">
        <v>2</v>
      </c>
      <c r="Q116" s="26">
        <v>2</v>
      </c>
      <c r="R116" s="21">
        <v>-1</v>
      </c>
      <c r="S116" s="21">
        <v>0</v>
      </c>
      <c r="T116" s="26"/>
      <c r="U116" s="26"/>
      <c r="V116" s="21" t="s">
        <v>507</v>
      </c>
      <c r="W116" s="27"/>
      <c r="X116" s="27" t="s">
        <v>378</v>
      </c>
      <c r="Y116" s="27" t="s">
        <v>464</v>
      </c>
      <c r="Z116" s="29" t="s">
        <v>324</v>
      </c>
      <c r="AA116"/>
      <c r="AB116"/>
      <c r="AC116"/>
      <c r="AD116"/>
      <c r="AE116"/>
      <c r="AF116"/>
      <c r="AG116"/>
      <c r="AH116"/>
      <c r="AI116"/>
      <c r="AJ116"/>
      <c r="AK116"/>
      <c r="AL116"/>
      <c r="AM116"/>
      <c r="AN116"/>
      <c r="AO116"/>
      <c r="AP116"/>
      <c r="AQ116"/>
      <c r="AR116"/>
      <c r="AS116"/>
      <c r="AT116"/>
      <c r="AU116"/>
      <c r="AV116"/>
      <c r="AW116"/>
      <c r="AX116"/>
      <c r="AY116"/>
      <c r="AZ116"/>
      <c r="BA116"/>
    </row>
    <row r="117" spans="1:53" s="3" customFormat="1" x14ac:dyDescent="0.25">
      <c r="A117" s="20" t="s">
        <v>56</v>
      </c>
      <c r="B117" s="57"/>
      <c r="C117" s="21">
        <f t="shared" si="2"/>
        <v>0</v>
      </c>
      <c r="D117" s="22" t="s">
        <v>226</v>
      </c>
      <c r="E117" s="23">
        <v>1</v>
      </c>
      <c r="F117" s="22" t="s">
        <v>72</v>
      </c>
      <c r="G117" s="22" t="s">
        <v>178</v>
      </c>
      <c r="H117" s="24">
        <v>9781728446004</v>
      </c>
      <c r="I117" s="25">
        <v>29.32</v>
      </c>
      <c r="J117" s="25">
        <v>21.99</v>
      </c>
      <c r="K117" s="25">
        <f t="shared" si="3"/>
        <v>0</v>
      </c>
      <c r="L117" s="22">
        <v>2023</v>
      </c>
      <c r="M117" s="26" t="s">
        <v>405</v>
      </c>
      <c r="N117" s="27" t="s">
        <v>376</v>
      </c>
      <c r="O117" s="27" t="s">
        <v>384</v>
      </c>
      <c r="P117" s="26">
        <v>1</v>
      </c>
      <c r="Q117" s="26">
        <v>2</v>
      </c>
      <c r="R117" s="21">
        <v>-1</v>
      </c>
      <c r="S117" s="21">
        <v>0</v>
      </c>
      <c r="T117" s="26" t="s">
        <v>455</v>
      </c>
      <c r="U117" s="26"/>
      <c r="V117" s="21">
        <v>500</v>
      </c>
      <c r="W117" s="27"/>
      <c r="X117" s="27" t="s">
        <v>387</v>
      </c>
      <c r="Y117" s="27" t="s">
        <v>465</v>
      </c>
      <c r="Z117" s="29" t="s">
        <v>325</v>
      </c>
      <c r="AA117"/>
      <c r="AB117"/>
      <c r="AC117"/>
      <c r="AD117"/>
      <c r="AE117"/>
      <c r="AF117"/>
      <c r="AG117"/>
      <c r="AH117"/>
      <c r="AI117"/>
      <c r="AJ117"/>
      <c r="AK117"/>
      <c r="AL117"/>
      <c r="AM117"/>
      <c r="AN117"/>
      <c r="AO117"/>
      <c r="AP117"/>
      <c r="AQ117"/>
      <c r="AR117"/>
      <c r="AS117"/>
      <c r="AT117"/>
      <c r="AU117"/>
      <c r="AV117"/>
      <c r="AW117"/>
      <c r="AX117"/>
      <c r="AY117"/>
      <c r="AZ117"/>
      <c r="BA117"/>
    </row>
    <row r="118" spans="1:53" s="3" customFormat="1" x14ac:dyDescent="0.25">
      <c r="A118" s="20" t="s">
        <v>56</v>
      </c>
      <c r="B118" s="57"/>
      <c r="C118" s="21">
        <f t="shared" si="2"/>
        <v>0</v>
      </c>
      <c r="D118" s="22" t="s">
        <v>226</v>
      </c>
      <c r="E118" s="23">
        <v>1</v>
      </c>
      <c r="F118" s="22" t="s">
        <v>72</v>
      </c>
      <c r="G118" s="22" t="s">
        <v>179</v>
      </c>
      <c r="H118" s="24">
        <v>9781728446011</v>
      </c>
      <c r="I118" s="25">
        <v>29.32</v>
      </c>
      <c r="J118" s="25">
        <v>21.99</v>
      </c>
      <c r="K118" s="25">
        <f t="shared" si="3"/>
        <v>0</v>
      </c>
      <c r="L118" s="22">
        <v>2023</v>
      </c>
      <c r="M118" s="26" t="s">
        <v>405</v>
      </c>
      <c r="N118" s="27" t="s">
        <v>376</v>
      </c>
      <c r="O118" s="27" t="s">
        <v>384</v>
      </c>
      <c r="P118" s="26">
        <v>1</v>
      </c>
      <c r="Q118" s="26">
        <v>2</v>
      </c>
      <c r="R118" s="21">
        <v>-1</v>
      </c>
      <c r="S118" s="21">
        <v>0</v>
      </c>
      <c r="T118" s="26" t="s">
        <v>427</v>
      </c>
      <c r="U118" s="26"/>
      <c r="V118" s="21">
        <v>550</v>
      </c>
      <c r="W118" s="27"/>
      <c r="X118" s="27" t="s">
        <v>387</v>
      </c>
      <c r="Y118" s="27" t="s">
        <v>465</v>
      </c>
      <c r="Z118" s="29" t="s">
        <v>326</v>
      </c>
      <c r="AA118"/>
      <c r="AB118"/>
      <c r="AC118"/>
      <c r="AD118"/>
      <c r="AE118"/>
      <c r="AF118"/>
      <c r="AG118"/>
      <c r="AH118"/>
      <c r="AI118"/>
      <c r="AJ118"/>
      <c r="AK118"/>
      <c r="AL118"/>
      <c r="AM118"/>
      <c r="AN118"/>
      <c r="AO118"/>
      <c r="AP118"/>
      <c r="AQ118"/>
      <c r="AR118"/>
      <c r="AS118"/>
      <c r="AT118"/>
      <c r="AU118"/>
      <c r="AV118"/>
      <c r="AW118"/>
      <c r="AX118"/>
      <c r="AY118"/>
      <c r="AZ118"/>
      <c r="BA118"/>
    </row>
    <row r="119" spans="1:53" s="3" customFormat="1" x14ac:dyDescent="0.25">
      <c r="A119" s="20" t="s">
        <v>56</v>
      </c>
      <c r="B119" s="57"/>
      <c r="C119" s="21">
        <f t="shared" si="2"/>
        <v>0</v>
      </c>
      <c r="D119" s="22" t="s">
        <v>226</v>
      </c>
      <c r="E119" s="23">
        <v>1</v>
      </c>
      <c r="F119" s="22" t="s">
        <v>72</v>
      </c>
      <c r="G119" s="22" t="s">
        <v>180</v>
      </c>
      <c r="H119" s="24">
        <v>9781728446028</v>
      </c>
      <c r="I119" s="25">
        <v>29.32</v>
      </c>
      <c r="J119" s="25">
        <v>21.99</v>
      </c>
      <c r="K119" s="25">
        <f t="shared" si="3"/>
        <v>0</v>
      </c>
      <c r="L119" s="22">
        <v>2023</v>
      </c>
      <c r="M119" s="26" t="s">
        <v>405</v>
      </c>
      <c r="N119" s="27" t="s">
        <v>376</v>
      </c>
      <c r="O119" s="27" t="s">
        <v>384</v>
      </c>
      <c r="P119" s="26">
        <v>1</v>
      </c>
      <c r="Q119" s="26">
        <v>2</v>
      </c>
      <c r="R119" s="21">
        <v>-1</v>
      </c>
      <c r="S119" s="21">
        <v>0</v>
      </c>
      <c r="T119" s="26" t="s">
        <v>455</v>
      </c>
      <c r="U119" s="26"/>
      <c r="V119" s="21">
        <v>510</v>
      </c>
      <c r="W119" s="27"/>
      <c r="X119" s="27" t="s">
        <v>387</v>
      </c>
      <c r="Y119" s="27" t="s">
        <v>465</v>
      </c>
      <c r="Z119" s="29" t="s">
        <v>327</v>
      </c>
      <c r="AA119"/>
      <c r="AB119"/>
      <c r="AC119"/>
      <c r="AD119"/>
      <c r="AE119"/>
      <c r="AF119"/>
      <c r="AG119"/>
      <c r="AH119"/>
      <c r="AI119"/>
      <c r="AJ119"/>
      <c r="AK119"/>
      <c r="AL119"/>
      <c r="AM119"/>
      <c r="AN119"/>
      <c r="AO119"/>
      <c r="AP119"/>
      <c r="AQ119"/>
      <c r="AR119"/>
      <c r="AS119"/>
      <c r="AT119"/>
      <c r="AU119"/>
      <c r="AV119"/>
      <c r="AW119"/>
      <c r="AX119"/>
      <c r="AY119"/>
      <c r="AZ119"/>
      <c r="BA119"/>
    </row>
    <row r="120" spans="1:53" s="3" customFormat="1" x14ac:dyDescent="0.25">
      <c r="A120" s="20" t="s">
        <v>56</v>
      </c>
      <c r="B120" s="57"/>
      <c r="C120" s="21">
        <f t="shared" si="2"/>
        <v>0</v>
      </c>
      <c r="D120" s="22" t="s">
        <v>226</v>
      </c>
      <c r="E120" s="23">
        <v>1</v>
      </c>
      <c r="F120" s="22" t="s">
        <v>72</v>
      </c>
      <c r="G120" s="22" t="s">
        <v>181</v>
      </c>
      <c r="H120" s="24">
        <v>9781728446035</v>
      </c>
      <c r="I120" s="25">
        <v>29.32</v>
      </c>
      <c r="J120" s="25">
        <v>21.99</v>
      </c>
      <c r="K120" s="25">
        <f t="shared" si="3"/>
        <v>0</v>
      </c>
      <c r="L120" s="22">
        <v>2023</v>
      </c>
      <c r="M120" s="26" t="s">
        <v>405</v>
      </c>
      <c r="N120" s="27" t="s">
        <v>376</v>
      </c>
      <c r="O120" s="27" t="s">
        <v>384</v>
      </c>
      <c r="P120" s="26">
        <v>1</v>
      </c>
      <c r="Q120" s="26">
        <v>2</v>
      </c>
      <c r="R120" s="21">
        <v>-1</v>
      </c>
      <c r="S120" s="21">
        <v>0</v>
      </c>
      <c r="T120" s="26" t="s">
        <v>455</v>
      </c>
      <c r="U120" s="26"/>
      <c r="V120" s="21">
        <v>510</v>
      </c>
      <c r="W120" s="27"/>
      <c r="X120" s="27" t="s">
        <v>387</v>
      </c>
      <c r="Y120" s="27" t="s">
        <v>465</v>
      </c>
      <c r="Z120" s="29" t="s">
        <v>328</v>
      </c>
      <c r="AA120"/>
      <c r="AB120"/>
      <c r="AC120"/>
      <c r="AD120"/>
      <c r="AE120"/>
      <c r="AF120"/>
      <c r="AG120"/>
      <c r="AH120"/>
      <c r="AI120"/>
      <c r="AJ120"/>
      <c r="AK120"/>
      <c r="AL120"/>
      <c r="AM120"/>
      <c r="AN120"/>
      <c r="AO120"/>
      <c r="AP120"/>
      <c r="AQ120"/>
      <c r="AR120"/>
      <c r="AS120"/>
      <c r="AT120"/>
      <c r="AU120"/>
      <c r="AV120"/>
      <c r="AW120"/>
      <c r="AX120"/>
      <c r="AY120"/>
      <c r="AZ120"/>
      <c r="BA120"/>
    </row>
    <row r="121" spans="1:53" s="3" customFormat="1" x14ac:dyDescent="0.25">
      <c r="A121" s="20" t="s">
        <v>56</v>
      </c>
      <c r="B121" s="57"/>
      <c r="C121" s="21">
        <f t="shared" si="2"/>
        <v>0</v>
      </c>
      <c r="D121" s="22" t="s">
        <v>226</v>
      </c>
      <c r="E121" s="23">
        <v>1</v>
      </c>
      <c r="F121" s="22" t="s">
        <v>72</v>
      </c>
      <c r="G121" s="22" t="s">
        <v>182</v>
      </c>
      <c r="H121" s="24">
        <v>9781728446042</v>
      </c>
      <c r="I121" s="25">
        <v>29.32</v>
      </c>
      <c r="J121" s="25">
        <v>21.99</v>
      </c>
      <c r="K121" s="25">
        <f t="shared" si="3"/>
        <v>0</v>
      </c>
      <c r="L121" s="22">
        <v>2023</v>
      </c>
      <c r="M121" s="26" t="s">
        <v>405</v>
      </c>
      <c r="N121" s="27" t="s">
        <v>376</v>
      </c>
      <c r="O121" s="27" t="s">
        <v>384</v>
      </c>
      <c r="P121" s="26">
        <v>1</v>
      </c>
      <c r="Q121" s="26">
        <v>2</v>
      </c>
      <c r="R121" s="21">
        <v>-1</v>
      </c>
      <c r="S121" s="21">
        <v>0</v>
      </c>
      <c r="T121" s="26" t="s">
        <v>455</v>
      </c>
      <c r="U121" s="26"/>
      <c r="V121" s="21">
        <v>520</v>
      </c>
      <c r="W121" s="27"/>
      <c r="X121" s="27" t="s">
        <v>387</v>
      </c>
      <c r="Y121" s="27" t="s">
        <v>465</v>
      </c>
      <c r="Z121" s="29" t="s">
        <v>329</v>
      </c>
      <c r="AA121"/>
      <c r="AB121"/>
      <c r="AC121"/>
      <c r="AD121"/>
      <c r="AE121"/>
      <c r="AF121"/>
      <c r="AG121"/>
      <c r="AH121"/>
      <c r="AI121"/>
      <c r="AJ121"/>
      <c r="AK121"/>
      <c r="AL121"/>
      <c r="AM121"/>
      <c r="AN121"/>
      <c r="AO121"/>
      <c r="AP121"/>
      <c r="AQ121"/>
      <c r="AR121"/>
      <c r="AS121"/>
      <c r="AT121"/>
      <c r="AU121"/>
      <c r="AV121"/>
      <c r="AW121"/>
      <c r="AX121"/>
      <c r="AY121"/>
      <c r="AZ121"/>
      <c r="BA121"/>
    </row>
    <row r="122" spans="1:53" s="3" customFormat="1" x14ac:dyDescent="0.25">
      <c r="A122" s="20" t="s">
        <v>56</v>
      </c>
      <c r="B122" s="57"/>
      <c r="C122" s="21">
        <f t="shared" si="2"/>
        <v>0</v>
      </c>
      <c r="D122" s="22" t="s">
        <v>226</v>
      </c>
      <c r="E122" s="23">
        <v>1</v>
      </c>
      <c r="F122" s="22" t="s">
        <v>72</v>
      </c>
      <c r="G122" s="22" t="s">
        <v>183</v>
      </c>
      <c r="H122" s="24">
        <v>9781728446059</v>
      </c>
      <c r="I122" s="25">
        <v>29.32</v>
      </c>
      <c r="J122" s="25">
        <v>21.99</v>
      </c>
      <c r="K122" s="25">
        <f t="shared" si="3"/>
        <v>0</v>
      </c>
      <c r="L122" s="22">
        <v>2023</v>
      </c>
      <c r="M122" s="26" t="s">
        <v>405</v>
      </c>
      <c r="N122" s="27" t="s">
        <v>376</v>
      </c>
      <c r="O122" s="27" t="s">
        <v>384</v>
      </c>
      <c r="P122" s="26">
        <v>1</v>
      </c>
      <c r="Q122" s="26">
        <v>2</v>
      </c>
      <c r="R122" s="21">
        <v>-1</v>
      </c>
      <c r="S122" s="21">
        <v>0</v>
      </c>
      <c r="T122" s="26" t="s">
        <v>455</v>
      </c>
      <c r="U122" s="26"/>
      <c r="V122" s="21">
        <v>490</v>
      </c>
      <c r="W122" s="27"/>
      <c r="X122" s="27" t="s">
        <v>387</v>
      </c>
      <c r="Y122" s="27" t="s">
        <v>465</v>
      </c>
      <c r="Z122" s="29" t="s">
        <v>330</v>
      </c>
      <c r="AA122"/>
      <c r="AB122"/>
      <c r="AC122"/>
      <c r="AD122"/>
      <c r="AE122"/>
      <c r="AF122"/>
      <c r="AG122"/>
      <c r="AH122"/>
      <c r="AI122"/>
      <c r="AJ122"/>
      <c r="AK122"/>
      <c r="AL122"/>
      <c r="AM122"/>
      <c r="AN122"/>
      <c r="AO122"/>
      <c r="AP122"/>
      <c r="AQ122"/>
      <c r="AR122"/>
      <c r="AS122"/>
      <c r="AT122"/>
      <c r="AU122"/>
      <c r="AV122"/>
      <c r="AW122"/>
      <c r="AX122"/>
      <c r="AY122"/>
      <c r="AZ122"/>
      <c r="BA122"/>
    </row>
    <row r="123" spans="1:53" s="3" customFormat="1" x14ac:dyDescent="0.25">
      <c r="A123" s="20" t="s">
        <v>56</v>
      </c>
      <c r="B123" s="57"/>
      <c r="C123" s="21">
        <f t="shared" si="2"/>
        <v>0</v>
      </c>
      <c r="D123" s="22" t="s">
        <v>226</v>
      </c>
      <c r="E123" s="23">
        <v>1</v>
      </c>
      <c r="F123" s="22" t="s">
        <v>73</v>
      </c>
      <c r="G123" s="22" t="s">
        <v>184</v>
      </c>
      <c r="H123" s="24">
        <v>9781541598034</v>
      </c>
      <c r="I123" s="25">
        <v>27.99</v>
      </c>
      <c r="J123" s="25">
        <v>20.99</v>
      </c>
      <c r="K123" s="25">
        <f t="shared" si="3"/>
        <v>0</v>
      </c>
      <c r="L123" s="22">
        <v>2021</v>
      </c>
      <c r="M123" s="26">
        <v>306.85000000000002</v>
      </c>
      <c r="N123" s="27" t="s">
        <v>392</v>
      </c>
      <c r="O123" s="27" t="s">
        <v>384</v>
      </c>
      <c r="P123" s="26">
        <v>1</v>
      </c>
      <c r="Q123" s="26">
        <v>2</v>
      </c>
      <c r="R123" s="21">
        <v>-1</v>
      </c>
      <c r="S123" s="21">
        <v>0</v>
      </c>
      <c r="T123" s="26" t="s">
        <v>385</v>
      </c>
      <c r="U123" s="26"/>
      <c r="V123" s="21">
        <v>410</v>
      </c>
      <c r="W123" s="27"/>
      <c r="X123" s="27" t="s">
        <v>387</v>
      </c>
      <c r="Y123" s="27" t="s">
        <v>425</v>
      </c>
      <c r="Z123" s="29" t="s">
        <v>331</v>
      </c>
      <c r="AA123"/>
      <c r="AB123"/>
      <c r="AC123"/>
      <c r="AD123"/>
      <c r="AE123"/>
      <c r="AF123"/>
      <c r="AG123"/>
      <c r="AH123"/>
      <c r="AI123"/>
      <c r="AJ123"/>
      <c r="AK123"/>
      <c r="AL123"/>
      <c r="AM123"/>
      <c r="AN123"/>
      <c r="AO123"/>
      <c r="AP123"/>
      <c r="AQ123"/>
      <c r="AR123"/>
      <c r="AS123"/>
      <c r="AT123"/>
      <c r="AU123"/>
      <c r="AV123"/>
      <c r="AW123"/>
      <c r="AX123"/>
      <c r="AY123"/>
      <c r="AZ123"/>
      <c r="BA123"/>
    </row>
    <row r="124" spans="1:53" s="3" customFormat="1" x14ac:dyDescent="0.25">
      <c r="A124" s="20" t="s">
        <v>56</v>
      </c>
      <c r="B124" s="57"/>
      <c r="C124" s="21">
        <f t="shared" si="2"/>
        <v>0</v>
      </c>
      <c r="D124" s="22" t="s">
        <v>226</v>
      </c>
      <c r="E124" s="23">
        <v>1</v>
      </c>
      <c r="F124" s="22" t="s">
        <v>73</v>
      </c>
      <c r="G124" s="22" t="s">
        <v>185</v>
      </c>
      <c r="H124" s="24">
        <v>9781541598027</v>
      </c>
      <c r="I124" s="25">
        <v>27.99</v>
      </c>
      <c r="J124" s="25">
        <v>20.99</v>
      </c>
      <c r="K124" s="25">
        <f t="shared" si="3"/>
        <v>0</v>
      </c>
      <c r="L124" s="22">
        <v>2021</v>
      </c>
      <c r="M124" s="26">
        <v>152.4</v>
      </c>
      <c r="N124" s="27" t="s">
        <v>392</v>
      </c>
      <c r="O124" s="27" t="s">
        <v>384</v>
      </c>
      <c r="P124" s="26">
        <v>1</v>
      </c>
      <c r="Q124" s="26">
        <v>2</v>
      </c>
      <c r="R124" s="21">
        <v>-1</v>
      </c>
      <c r="S124" s="21">
        <v>0</v>
      </c>
      <c r="T124" s="26" t="s">
        <v>455</v>
      </c>
      <c r="U124" s="26"/>
      <c r="V124" s="21">
        <v>310</v>
      </c>
      <c r="W124" s="27"/>
      <c r="X124" s="27" t="s">
        <v>387</v>
      </c>
      <c r="Y124" s="27" t="s">
        <v>425</v>
      </c>
      <c r="Z124" s="29" t="s">
        <v>332</v>
      </c>
      <c r="AA124"/>
      <c r="AB124"/>
      <c r="AC124"/>
      <c r="AD124"/>
      <c r="AE124"/>
      <c r="AF124"/>
      <c r="AG124"/>
      <c r="AH124"/>
      <c r="AI124"/>
      <c r="AJ124"/>
      <c r="AK124"/>
      <c r="AL124"/>
      <c r="AM124"/>
      <c r="AN124"/>
      <c r="AO124"/>
      <c r="AP124"/>
      <c r="AQ124"/>
      <c r="AR124"/>
      <c r="AS124"/>
      <c r="AT124"/>
      <c r="AU124"/>
      <c r="AV124"/>
      <c r="AW124"/>
      <c r="AX124"/>
      <c r="AY124"/>
      <c r="AZ124"/>
      <c r="BA124"/>
    </row>
    <row r="125" spans="1:53" s="3" customFormat="1" x14ac:dyDescent="0.25">
      <c r="A125" s="20" t="s">
        <v>56</v>
      </c>
      <c r="B125" s="57"/>
      <c r="C125" s="21">
        <f t="shared" si="2"/>
        <v>0</v>
      </c>
      <c r="D125" s="22" t="s">
        <v>226</v>
      </c>
      <c r="E125" s="23">
        <v>1</v>
      </c>
      <c r="F125" s="22" t="s">
        <v>73</v>
      </c>
      <c r="G125" s="22" t="s">
        <v>186</v>
      </c>
      <c r="H125" s="24">
        <v>9781541598041</v>
      </c>
      <c r="I125" s="25">
        <v>27.99</v>
      </c>
      <c r="J125" s="25">
        <v>20.99</v>
      </c>
      <c r="K125" s="25">
        <f t="shared" si="3"/>
        <v>0</v>
      </c>
      <c r="L125" s="22">
        <v>2021</v>
      </c>
      <c r="M125" s="26" t="s">
        <v>441</v>
      </c>
      <c r="N125" s="27" t="s">
        <v>392</v>
      </c>
      <c r="O125" s="27" t="s">
        <v>384</v>
      </c>
      <c r="P125" s="26">
        <v>1</v>
      </c>
      <c r="Q125" s="26">
        <v>2</v>
      </c>
      <c r="R125" s="21">
        <v>-1</v>
      </c>
      <c r="S125" s="21">
        <v>0</v>
      </c>
      <c r="T125" s="26" t="s">
        <v>455</v>
      </c>
      <c r="U125" s="26"/>
      <c r="V125" s="21">
        <v>510</v>
      </c>
      <c r="W125" s="27"/>
      <c r="X125" s="27" t="s">
        <v>387</v>
      </c>
      <c r="Y125" s="27" t="s">
        <v>425</v>
      </c>
      <c r="Z125" s="29" t="s">
        <v>333</v>
      </c>
      <c r="AA125"/>
      <c r="AB125"/>
      <c r="AC125"/>
      <c r="AD125"/>
      <c r="AE125"/>
      <c r="AF125"/>
      <c r="AG125"/>
      <c r="AH125"/>
      <c r="AI125"/>
      <c r="AJ125"/>
      <c r="AK125"/>
      <c r="AL125"/>
      <c r="AM125"/>
      <c r="AN125"/>
      <c r="AO125"/>
      <c r="AP125"/>
      <c r="AQ125"/>
      <c r="AR125"/>
      <c r="AS125"/>
      <c r="AT125"/>
      <c r="AU125"/>
      <c r="AV125"/>
      <c r="AW125"/>
      <c r="AX125"/>
      <c r="AY125"/>
      <c r="AZ125"/>
      <c r="BA125"/>
    </row>
    <row r="126" spans="1:53" s="3" customFormat="1" x14ac:dyDescent="0.25">
      <c r="A126" s="20" t="s">
        <v>56</v>
      </c>
      <c r="B126" s="57"/>
      <c r="C126" s="21">
        <f t="shared" si="2"/>
        <v>0</v>
      </c>
      <c r="D126" s="22" t="s">
        <v>226</v>
      </c>
      <c r="E126" s="23">
        <v>1</v>
      </c>
      <c r="F126" s="22" t="s">
        <v>73</v>
      </c>
      <c r="G126" s="22" t="s">
        <v>187</v>
      </c>
      <c r="H126" s="24">
        <v>9781541598058</v>
      </c>
      <c r="I126" s="25">
        <v>27.99</v>
      </c>
      <c r="J126" s="25">
        <v>20.99</v>
      </c>
      <c r="K126" s="25">
        <f t="shared" si="3"/>
        <v>0</v>
      </c>
      <c r="L126" s="22">
        <v>2021</v>
      </c>
      <c r="M126" s="26">
        <v>306.87400000000002</v>
      </c>
      <c r="N126" s="27" t="s">
        <v>392</v>
      </c>
      <c r="O126" s="27" t="s">
        <v>384</v>
      </c>
      <c r="P126" s="26">
        <v>1</v>
      </c>
      <c r="Q126" s="26">
        <v>2</v>
      </c>
      <c r="R126" s="21">
        <v>-1</v>
      </c>
      <c r="S126" s="21">
        <v>0</v>
      </c>
      <c r="T126" s="26" t="s">
        <v>443</v>
      </c>
      <c r="U126" s="26"/>
      <c r="V126" s="21">
        <v>440</v>
      </c>
      <c r="W126" s="27"/>
      <c r="X126" s="27" t="s">
        <v>387</v>
      </c>
      <c r="Y126" s="27" t="s">
        <v>425</v>
      </c>
      <c r="Z126" s="29" t="s">
        <v>334</v>
      </c>
      <c r="AA126"/>
      <c r="AB126"/>
      <c r="AC126"/>
      <c r="AD126"/>
      <c r="AE126"/>
      <c r="AF126"/>
      <c r="AG126"/>
      <c r="AH126"/>
      <c r="AI126"/>
      <c r="AJ126"/>
      <c r="AK126"/>
      <c r="AL126"/>
      <c r="AM126"/>
      <c r="AN126"/>
      <c r="AO126"/>
      <c r="AP126"/>
      <c r="AQ126"/>
      <c r="AR126"/>
      <c r="AS126"/>
      <c r="AT126"/>
      <c r="AU126"/>
      <c r="AV126"/>
      <c r="AW126"/>
      <c r="AX126"/>
      <c r="AY126"/>
      <c r="AZ126"/>
      <c r="BA126"/>
    </row>
    <row r="127" spans="1:53" s="3" customFormat="1" x14ac:dyDescent="0.25">
      <c r="A127" s="20" t="s">
        <v>56</v>
      </c>
      <c r="B127" s="57"/>
      <c r="C127" s="21">
        <f t="shared" si="2"/>
        <v>0</v>
      </c>
      <c r="D127" s="22" t="s">
        <v>226</v>
      </c>
      <c r="E127" s="23">
        <v>1</v>
      </c>
      <c r="F127" s="22" t="s">
        <v>6</v>
      </c>
      <c r="G127" s="22" t="s">
        <v>12</v>
      </c>
      <c r="H127" s="24">
        <v>9781512439939</v>
      </c>
      <c r="I127" s="25">
        <v>19.989999999999998</v>
      </c>
      <c r="J127" s="25">
        <v>14.99</v>
      </c>
      <c r="K127" s="25">
        <f t="shared" si="3"/>
        <v>0</v>
      </c>
      <c r="L127" s="22">
        <v>2018</v>
      </c>
      <c r="M127" s="26" t="s">
        <v>405</v>
      </c>
      <c r="N127" s="27" t="s">
        <v>376</v>
      </c>
      <c r="O127" s="27" t="s">
        <v>377</v>
      </c>
      <c r="P127" s="26">
        <v>2</v>
      </c>
      <c r="Q127" s="26">
        <v>2</v>
      </c>
      <c r="R127" s="21">
        <v>-1</v>
      </c>
      <c r="S127" s="21">
        <v>0</v>
      </c>
      <c r="T127" s="26" t="s">
        <v>379</v>
      </c>
      <c r="U127" s="26"/>
      <c r="V127" s="21">
        <v>530</v>
      </c>
      <c r="W127" s="27"/>
      <c r="X127" s="27" t="s">
        <v>435</v>
      </c>
      <c r="Y127" s="27" t="s">
        <v>466</v>
      </c>
      <c r="Z127" s="29" t="s">
        <v>335</v>
      </c>
      <c r="AA127"/>
      <c r="AB127"/>
      <c r="AC127"/>
      <c r="AD127"/>
      <c r="AE127"/>
      <c r="AF127"/>
      <c r="AG127"/>
      <c r="AH127"/>
      <c r="AI127"/>
      <c r="AJ127"/>
      <c r="AK127"/>
      <c r="AL127"/>
      <c r="AM127"/>
      <c r="AN127"/>
      <c r="AO127"/>
      <c r="AP127"/>
      <c r="AQ127"/>
      <c r="AR127"/>
      <c r="AS127"/>
      <c r="AT127"/>
      <c r="AU127"/>
      <c r="AV127"/>
      <c r="AW127"/>
      <c r="AX127"/>
      <c r="AY127"/>
      <c r="AZ127"/>
      <c r="BA127"/>
    </row>
    <row r="128" spans="1:53" s="3" customFormat="1" x14ac:dyDescent="0.25">
      <c r="A128" s="20" t="s">
        <v>56</v>
      </c>
      <c r="B128" s="57"/>
      <c r="C128" s="21">
        <f t="shared" si="2"/>
        <v>0</v>
      </c>
      <c r="D128" s="22" t="s">
        <v>225</v>
      </c>
      <c r="E128" s="23">
        <v>1</v>
      </c>
      <c r="F128" s="22" t="s">
        <v>74</v>
      </c>
      <c r="G128" s="22" t="s">
        <v>188</v>
      </c>
      <c r="H128" s="24">
        <v>9781953859075</v>
      </c>
      <c r="I128" s="25">
        <v>18.989999999999998</v>
      </c>
      <c r="J128" s="25">
        <v>14.24</v>
      </c>
      <c r="K128" s="25">
        <f t="shared" si="3"/>
        <v>0</v>
      </c>
      <c r="L128" s="22">
        <v>2021</v>
      </c>
      <c r="M128" s="26" t="s">
        <v>405</v>
      </c>
      <c r="N128" s="27" t="s">
        <v>376</v>
      </c>
      <c r="O128" s="27" t="s">
        <v>377</v>
      </c>
      <c r="P128" s="26">
        <v>2</v>
      </c>
      <c r="Q128" s="26">
        <v>2</v>
      </c>
      <c r="R128" s="21">
        <v>-1</v>
      </c>
      <c r="S128" s="21">
        <v>0</v>
      </c>
      <c r="T128" s="26"/>
      <c r="U128" s="26"/>
      <c r="V128" s="21">
        <v>610</v>
      </c>
      <c r="W128" s="27"/>
      <c r="X128" s="27" t="s">
        <v>467</v>
      </c>
      <c r="Y128" s="27" t="s">
        <v>468</v>
      </c>
      <c r="Z128" s="29" t="s">
        <v>336</v>
      </c>
      <c r="AA128"/>
      <c r="AB128"/>
      <c r="AC128"/>
      <c r="AD128"/>
      <c r="AE128"/>
      <c r="AF128"/>
      <c r="AG128"/>
      <c r="AH128"/>
      <c r="AI128"/>
      <c r="AJ128"/>
      <c r="AK128"/>
      <c r="AL128"/>
      <c r="AM128"/>
      <c r="AN128"/>
      <c r="AO128"/>
      <c r="AP128"/>
      <c r="AQ128"/>
      <c r="AR128"/>
      <c r="AS128"/>
      <c r="AT128"/>
      <c r="AU128"/>
      <c r="AV128"/>
      <c r="AW128"/>
      <c r="AX128"/>
      <c r="AY128"/>
      <c r="AZ128"/>
      <c r="BA128"/>
    </row>
    <row r="129" spans="1:53" s="3" customFormat="1" x14ac:dyDescent="0.25">
      <c r="A129" s="20" t="s">
        <v>56</v>
      </c>
      <c r="B129" s="57"/>
      <c r="C129" s="21">
        <f t="shared" si="2"/>
        <v>0</v>
      </c>
      <c r="D129" s="22" t="s">
        <v>225</v>
      </c>
      <c r="E129" s="23">
        <v>1</v>
      </c>
      <c r="F129" s="22" t="s">
        <v>75</v>
      </c>
      <c r="G129" s="22" t="s">
        <v>189</v>
      </c>
      <c r="H129" s="24">
        <v>9781953859235</v>
      </c>
      <c r="I129" s="25">
        <v>18.989999999999998</v>
      </c>
      <c r="J129" s="25">
        <v>14.24</v>
      </c>
      <c r="K129" s="25">
        <f t="shared" si="3"/>
        <v>0</v>
      </c>
      <c r="L129" s="22">
        <v>2022</v>
      </c>
      <c r="M129" s="26" t="s">
        <v>405</v>
      </c>
      <c r="N129" s="27" t="s">
        <v>376</v>
      </c>
      <c r="O129" s="27" t="s">
        <v>377</v>
      </c>
      <c r="P129" s="26">
        <v>2</v>
      </c>
      <c r="Q129" s="26">
        <v>2</v>
      </c>
      <c r="R129" s="21">
        <v>-1</v>
      </c>
      <c r="S129" s="21">
        <v>0</v>
      </c>
      <c r="T129" s="26"/>
      <c r="U129" s="26"/>
      <c r="V129" s="21">
        <v>460</v>
      </c>
      <c r="W129" s="27"/>
      <c r="X129" s="27" t="s">
        <v>467</v>
      </c>
      <c r="Y129" s="27" t="s">
        <v>469</v>
      </c>
      <c r="Z129" s="29" t="s">
        <v>337</v>
      </c>
      <c r="AA129"/>
      <c r="AB129"/>
      <c r="AC129"/>
      <c r="AD129"/>
      <c r="AE129"/>
      <c r="AF129"/>
      <c r="AG129"/>
      <c r="AH129"/>
      <c r="AI129"/>
      <c r="AJ129"/>
      <c r="AK129"/>
      <c r="AL129"/>
      <c r="AM129"/>
      <c r="AN129"/>
      <c r="AO129"/>
      <c r="AP129"/>
      <c r="AQ129"/>
      <c r="AR129"/>
      <c r="AS129"/>
      <c r="AT129"/>
      <c r="AU129"/>
      <c r="AV129"/>
      <c r="AW129"/>
      <c r="AX129"/>
      <c r="AY129"/>
      <c r="AZ129"/>
      <c r="BA129"/>
    </row>
    <row r="130" spans="1:53" s="3" customFormat="1" x14ac:dyDescent="0.25">
      <c r="A130" s="20" t="s">
        <v>56</v>
      </c>
      <c r="B130" s="57"/>
      <c r="C130" s="21">
        <f t="shared" si="2"/>
        <v>0</v>
      </c>
      <c r="D130" s="22" t="s">
        <v>225</v>
      </c>
      <c r="E130" s="23">
        <v>1</v>
      </c>
      <c r="F130" s="22" t="s">
        <v>74</v>
      </c>
      <c r="G130" s="22" t="s">
        <v>190</v>
      </c>
      <c r="H130" s="24">
        <v>9781953859129</v>
      </c>
      <c r="I130" s="25">
        <v>18.989999999999998</v>
      </c>
      <c r="J130" s="25">
        <v>14.24</v>
      </c>
      <c r="K130" s="25">
        <f t="shared" si="3"/>
        <v>0</v>
      </c>
      <c r="L130" s="22">
        <v>2022</v>
      </c>
      <c r="M130" s="26" t="s">
        <v>405</v>
      </c>
      <c r="N130" s="27" t="s">
        <v>376</v>
      </c>
      <c r="O130" s="27" t="s">
        <v>377</v>
      </c>
      <c r="P130" s="26">
        <v>2</v>
      </c>
      <c r="Q130" s="26">
        <v>2</v>
      </c>
      <c r="R130" s="21">
        <v>-1</v>
      </c>
      <c r="S130" s="21">
        <v>0</v>
      </c>
      <c r="T130" s="26"/>
      <c r="U130" s="26"/>
      <c r="V130" s="21">
        <v>650</v>
      </c>
      <c r="W130" s="27"/>
      <c r="X130" s="27" t="s">
        <v>467</v>
      </c>
      <c r="Y130" s="27" t="s">
        <v>468</v>
      </c>
      <c r="Z130" s="29" t="s">
        <v>338</v>
      </c>
      <c r="AA130"/>
      <c r="AB130"/>
      <c r="AC130"/>
      <c r="AD130"/>
      <c r="AE130"/>
      <c r="AF130"/>
      <c r="AG130"/>
      <c r="AH130"/>
      <c r="AI130"/>
      <c r="AJ130"/>
      <c r="AK130"/>
      <c r="AL130"/>
      <c r="AM130"/>
      <c r="AN130"/>
      <c r="AO130"/>
      <c r="AP130"/>
      <c r="AQ130"/>
      <c r="AR130"/>
      <c r="AS130"/>
      <c r="AT130"/>
      <c r="AU130"/>
      <c r="AV130"/>
      <c r="AW130"/>
      <c r="AX130"/>
      <c r="AY130"/>
      <c r="AZ130"/>
      <c r="BA130"/>
    </row>
    <row r="131" spans="1:53" s="3" customFormat="1" x14ac:dyDescent="0.25">
      <c r="A131" s="20" t="s">
        <v>56</v>
      </c>
      <c r="B131" s="57"/>
      <c r="C131" s="21">
        <f t="shared" si="2"/>
        <v>0</v>
      </c>
      <c r="D131" s="22" t="s">
        <v>225</v>
      </c>
      <c r="E131" s="23">
        <v>1</v>
      </c>
      <c r="F131" s="22" t="s">
        <v>74</v>
      </c>
      <c r="G131" s="22" t="s">
        <v>191</v>
      </c>
      <c r="H131" s="24">
        <v>9781953859310</v>
      </c>
      <c r="I131" s="25">
        <v>18.989999999999998</v>
      </c>
      <c r="J131" s="25">
        <v>14.24</v>
      </c>
      <c r="K131" s="25">
        <f t="shared" si="3"/>
        <v>0</v>
      </c>
      <c r="L131" s="22">
        <v>2022</v>
      </c>
      <c r="M131" s="26" t="s">
        <v>447</v>
      </c>
      <c r="N131" s="27" t="s">
        <v>376</v>
      </c>
      <c r="O131" s="27" t="s">
        <v>377</v>
      </c>
      <c r="P131" s="26">
        <v>2</v>
      </c>
      <c r="Q131" s="26">
        <v>2</v>
      </c>
      <c r="R131" s="21">
        <v>-1</v>
      </c>
      <c r="S131" s="21">
        <v>0</v>
      </c>
      <c r="T131" s="26"/>
      <c r="U131" s="26"/>
      <c r="V131" s="21">
        <v>600</v>
      </c>
      <c r="W131" s="27"/>
      <c r="X131" s="27" t="s">
        <v>467</v>
      </c>
      <c r="Y131" s="27" t="s">
        <v>468</v>
      </c>
      <c r="Z131" s="29" t="s">
        <v>339</v>
      </c>
      <c r="AA131"/>
      <c r="AB131"/>
      <c r="AC131"/>
      <c r="AD131"/>
      <c r="AE131"/>
      <c r="AF131"/>
      <c r="AG131"/>
      <c r="AH131"/>
      <c r="AI131"/>
      <c r="AJ131"/>
      <c r="AK131"/>
      <c r="AL131"/>
      <c r="AM131"/>
      <c r="AN131"/>
      <c r="AO131"/>
      <c r="AP131"/>
      <c r="AQ131"/>
      <c r="AR131"/>
      <c r="AS131"/>
      <c r="AT131"/>
      <c r="AU131"/>
      <c r="AV131"/>
      <c r="AW131"/>
      <c r="AX131"/>
      <c r="AY131"/>
      <c r="AZ131"/>
      <c r="BA131"/>
    </row>
    <row r="132" spans="1:53" s="3" customFormat="1" x14ac:dyDescent="0.25">
      <c r="A132" s="20" t="s">
        <v>56</v>
      </c>
      <c r="B132" s="57"/>
      <c r="C132" s="21">
        <f t="shared" si="2"/>
        <v>0</v>
      </c>
      <c r="D132" s="22" t="s">
        <v>226</v>
      </c>
      <c r="E132" s="23">
        <v>1</v>
      </c>
      <c r="F132" s="22" t="s">
        <v>76</v>
      </c>
      <c r="G132" s="22" t="s">
        <v>192</v>
      </c>
      <c r="H132" s="24">
        <v>9781728476131</v>
      </c>
      <c r="I132" s="25">
        <v>29.32</v>
      </c>
      <c r="J132" s="25">
        <v>21.99</v>
      </c>
      <c r="K132" s="25">
        <f t="shared" si="3"/>
        <v>0</v>
      </c>
      <c r="L132" s="22">
        <v>2023</v>
      </c>
      <c r="M132" s="26" t="s">
        <v>375</v>
      </c>
      <c r="N132" s="27" t="s">
        <v>376</v>
      </c>
      <c r="O132" s="27" t="s">
        <v>377</v>
      </c>
      <c r="P132" s="26">
        <v>1</v>
      </c>
      <c r="Q132" s="26">
        <v>2</v>
      </c>
      <c r="R132" s="21">
        <v>-1</v>
      </c>
      <c r="S132" s="21">
        <v>0</v>
      </c>
      <c r="T132" s="26" t="s">
        <v>424</v>
      </c>
      <c r="U132" s="26"/>
      <c r="V132" s="21">
        <v>550</v>
      </c>
      <c r="W132" s="27"/>
      <c r="X132" s="27" t="s">
        <v>387</v>
      </c>
      <c r="Y132" s="27" t="s">
        <v>470</v>
      </c>
      <c r="Z132" s="29" t="s">
        <v>340</v>
      </c>
      <c r="AA132"/>
      <c r="AB132"/>
      <c r="AC132"/>
      <c r="AD132"/>
      <c r="AE132"/>
      <c r="AF132"/>
      <c r="AG132"/>
      <c r="AH132"/>
      <c r="AI132"/>
      <c r="AJ132"/>
      <c r="AK132"/>
      <c r="AL132"/>
      <c r="AM132"/>
      <c r="AN132"/>
      <c r="AO132"/>
      <c r="AP132"/>
      <c r="AQ132"/>
      <c r="AR132"/>
      <c r="AS132"/>
      <c r="AT132"/>
      <c r="AU132"/>
      <c r="AV132"/>
      <c r="AW132"/>
      <c r="AX132"/>
      <c r="AY132"/>
      <c r="AZ132"/>
      <c r="BA132"/>
    </row>
    <row r="133" spans="1:53" x14ac:dyDescent="0.25">
      <c r="A133" s="20" t="s">
        <v>56</v>
      </c>
      <c r="B133" s="57"/>
      <c r="C133" s="21">
        <f t="shared" si="2"/>
        <v>0</v>
      </c>
      <c r="D133" s="22" t="s">
        <v>226</v>
      </c>
      <c r="E133" s="23">
        <v>1</v>
      </c>
      <c r="F133" s="22" t="s">
        <v>76</v>
      </c>
      <c r="G133" s="22" t="s">
        <v>193</v>
      </c>
      <c r="H133" s="24">
        <v>9781728476179</v>
      </c>
      <c r="I133" s="25">
        <v>29.32</v>
      </c>
      <c r="J133" s="25">
        <v>21.99</v>
      </c>
      <c r="K133" s="25">
        <f t="shared" si="3"/>
        <v>0</v>
      </c>
      <c r="L133" s="22">
        <v>2023</v>
      </c>
      <c r="M133" s="26" t="s">
        <v>375</v>
      </c>
      <c r="N133" s="27" t="s">
        <v>376</v>
      </c>
      <c r="O133" s="27" t="s">
        <v>377</v>
      </c>
      <c r="P133" s="26">
        <v>1</v>
      </c>
      <c r="Q133" s="26">
        <v>2</v>
      </c>
      <c r="R133" s="21">
        <v>-1</v>
      </c>
      <c r="S133" s="21">
        <v>0</v>
      </c>
      <c r="T133" s="26" t="s">
        <v>424</v>
      </c>
      <c r="U133" s="26"/>
      <c r="V133" s="21">
        <v>550</v>
      </c>
      <c r="W133" s="27"/>
      <c r="X133" s="27" t="s">
        <v>387</v>
      </c>
      <c r="Y133" s="27" t="s">
        <v>470</v>
      </c>
      <c r="Z133" s="29" t="s">
        <v>341</v>
      </c>
    </row>
    <row r="134" spans="1:53" x14ac:dyDescent="0.25">
      <c r="A134" s="20" t="s">
        <v>56</v>
      </c>
      <c r="B134" s="57"/>
      <c r="C134" s="21">
        <f t="shared" si="2"/>
        <v>0</v>
      </c>
      <c r="D134" s="22" t="s">
        <v>226</v>
      </c>
      <c r="E134" s="23">
        <v>1</v>
      </c>
      <c r="F134" s="22" t="s">
        <v>76</v>
      </c>
      <c r="G134" s="22" t="s">
        <v>194</v>
      </c>
      <c r="H134" s="24">
        <v>9781728476162</v>
      </c>
      <c r="I134" s="25">
        <v>29.32</v>
      </c>
      <c r="J134" s="25">
        <v>21.99</v>
      </c>
      <c r="K134" s="25">
        <f t="shared" si="3"/>
        <v>0</v>
      </c>
      <c r="L134" s="22">
        <v>2023</v>
      </c>
      <c r="M134" s="26" t="s">
        <v>375</v>
      </c>
      <c r="N134" s="27" t="s">
        <v>376</v>
      </c>
      <c r="O134" s="27" t="s">
        <v>377</v>
      </c>
      <c r="P134" s="26">
        <v>1</v>
      </c>
      <c r="Q134" s="26">
        <v>2</v>
      </c>
      <c r="R134" s="21">
        <v>-1</v>
      </c>
      <c r="S134" s="21">
        <v>0</v>
      </c>
      <c r="T134" s="26" t="s">
        <v>424</v>
      </c>
      <c r="U134" s="26"/>
      <c r="V134" s="21">
        <v>540</v>
      </c>
      <c r="W134" s="27"/>
      <c r="X134" s="27" t="s">
        <v>387</v>
      </c>
      <c r="Y134" s="27" t="s">
        <v>470</v>
      </c>
      <c r="Z134" s="29" t="s">
        <v>342</v>
      </c>
    </row>
    <row r="135" spans="1:53" x14ac:dyDescent="0.25">
      <c r="A135" s="20" t="s">
        <v>56</v>
      </c>
      <c r="B135" s="57"/>
      <c r="C135" s="21">
        <f t="shared" si="2"/>
        <v>0</v>
      </c>
      <c r="D135" s="22" t="s">
        <v>226</v>
      </c>
      <c r="E135" s="23">
        <v>1</v>
      </c>
      <c r="F135" s="22" t="s">
        <v>76</v>
      </c>
      <c r="G135" s="22" t="s">
        <v>195</v>
      </c>
      <c r="H135" s="24">
        <v>9781728476124</v>
      </c>
      <c r="I135" s="25">
        <v>29.32</v>
      </c>
      <c r="J135" s="25">
        <v>21.99</v>
      </c>
      <c r="K135" s="25">
        <f t="shared" si="3"/>
        <v>0</v>
      </c>
      <c r="L135" s="22">
        <v>2023</v>
      </c>
      <c r="M135" s="26" t="s">
        <v>375</v>
      </c>
      <c r="N135" s="27" t="s">
        <v>376</v>
      </c>
      <c r="O135" s="27" t="s">
        <v>377</v>
      </c>
      <c r="P135" s="26">
        <v>1</v>
      </c>
      <c r="Q135" s="26">
        <v>2</v>
      </c>
      <c r="R135" s="21">
        <v>-1</v>
      </c>
      <c r="S135" s="21">
        <v>0</v>
      </c>
      <c r="T135" s="26" t="s">
        <v>424</v>
      </c>
      <c r="U135" s="26"/>
      <c r="V135" s="21">
        <v>550</v>
      </c>
      <c r="W135" s="27"/>
      <c r="X135" s="27" t="s">
        <v>387</v>
      </c>
      <c r="Y135" s="27" t="s">
        <v>470</v>
      </c>
      <c r="Z135" s="29" t="s">
        <v>343</v>
      </c>
    </row>
    <row r="136" spans="1:53" x14ac:dyDescent="0.25">
      <c r="A136" s="20" t="s">
        <v>56</v>
      </c>
      <c r="B136" s="57"/>
      <c r="C136" s="21">
        <f t="shared" si="2"/>
        <v>0</v>
      </c>
      <c r="D136" s="22" t="s">
        <v>226</v>
      </c>
      <c r="E136" s="23">
        <v>1</v>
      </c>
      <c r="F136" s="22" t="s">
        <v>76</v>
      </c>
      <c r="G136" s="22" t="s">
        <v>196</v>
      </c>
      <c r="H136" s="24">
        <v>9781728476148</v>
      </c>
      <c r="I136" s="25">
        <v>29.32</v>
      </c>
      <c r="J136" s="25">
        <v>21.99</v>
      </c>
      <c r="K136" s="25">
        <f t="shared" si="3"/>
        <v>0</v>
      </c>
      <c r="L136" s="22">
        <v>2023</v>
      </c>
      <c r="M136" s="26" t="s">
        <v>375</v>
      </c>
      <c r="N136" s="27" t="s">
        <v>376</v>
      </c>
      <c r="O136" s="27" t="s">
        <v>377</v>
      </c>
      <c r="P136" s="26">
        <v>1</v>
      </c>
      <c r="Q136" s="26">
        <v>2</v>
      </c>
      <c r="R136" s="21">
        <v>-1</v>
      </c>
      <c r="S136" s="21">
        <v>0</v>
      </c>
      <c r="T136" s="26" t="s">
        <v>424</v>
      </c>
      <c r="U136" s="26"/>
      <c r="V136" s="21">
        <v>500</v>
      </c>
      <c r="W136" s="27"/>
      <c r="X136" s="27" t="s">
        <v>387</v>
      </c>
      <c r="Y136" s="27" t="s">
        <v>470</v>
      </c>
      <c r="Z136" s="29" t="s">
        <v>344</v>
      </c>
    </row>
    <row r="137" spans="1:53" x14ac:dyDescent="0.25">
      <c r="A137" s="20" t="s">
        <v>56</v>
      </c>
      <c r="B137" s="57"/>
      <c r="C137" s="21">
        <f t="shared" si="2"/>
        <v>0</v>
      </c>
      <c r="D137" s="22" t="s">
        <v>226</v>
      </c>
      <c r="E137" s="23">
        <v>1</v>
      </c>
      <c r="F137" s="22" t="s">
        <v>76</v>
      </c>
      <c r="G137" s="22" t="s">
        <v>197</v>
      </c>
      <c r="H137" s="24">
        <v>9781728476155</v>
      </c>
      <c r="I137" s="25">
        <v>29.32</v>
      </c>
      <c r="J137" s="25">
        <v>21.99</v>
      </c>
      <c r="K137" s="25">
        <f t="shared" si="3"/>
        <v>0</v>
      </c>
      <c r="L137" s="22">
        <v>2023</v>
      </c>
      <c r="M137" s="26" t="s">
        <v>375</v>
      </c>
      <c r="N137" s="27" t="s">
        <v>376</v>
      </c>
      <c r="O137" s="27" t="s">
        <v>377</v>
      </c>
      <c r="P137" s="26">
        <v>1</v>
      </c>
      <c r="Q137" s="26">
        <v>2</v>
      </c>
      <c r="R137" s="21">
        <v>-1</v>
      </c>
      <c r="S137" s="21">
        <v>0</v>
      </c>
      <c r="T137" s="26" t="s">
        <v>424</v>
      </c>
      <c r="U137" s="26"/>
      <c r="V137" s="21">
        <v>500</v>
      </c>
      <c r="W137" s="27"/>
      <c r="X137" s="27" t="s">
        <v>387</v>
      </c>
      <c r="Y137" s="27" t="s">
        <v>470</v>
      </c>
      <c r="Z137" s="29" t="s">
        <v>345</v>
      </c>
    </row>
    <row r="138" spans="1:53" x14ac:dyDescent="0.25">
      <c r="A138" s="20" t="s">
        <v>56</v>
      </c>
      <c r="B138" s="57"/>
      <c r="C138" s="21">
        <f t="shared" si="2"/>
        <v>0</v>
      </c>
      <c r="D138" s="22" t="s">
        <v>226</v>
      </c>
      <c r="E138" s="23">
        <v>1</v>
      </c>
      <c r="F138" s="22" t="s">
        <v>77</v>
      </c>
      <c r="G138" s="22" t="s">
        <v>198</v>
      </c>
      <c r="H138" s="24">
        <v>9781643711898</v>
      </c>
      <c r="I138" s="25">
        <v>25.32</v>
      </c>
      <c r="J138" s="25">
        <v>18.989999999999998</v>
      </c>
      <c r="K138" s="25">
        <f t="shared" si="3"/>
        <v>0</v>
      </c>
      <c r="L138" s="22">
        <v>2023</v>
      </c>
      <c r="M138" s="26">
        <v>333.95</v>
      </c>
      <c r="N138" s="27" t="s">
        <v>392</v>
      </c>
      <c r="O138" s="27" t="s">
        <v>434</v>
      </c>
      <c r="P138" s="26">
        <v>2</v>
      </c>
      <c r="Q138" s="26">
        <v>2</v>
      </c>
      <c r="R138" s="21">
        <v>-1</v>
      </c>
      <c r="S138" s="21">
        <v>0</v>
      </c>
      <c r="T138" s="26"/>
      <c r="U138" s="26"/>
      <c r="V138" s="21">
        <v>600</v>
      </c>
      <c r="W138" s="27"/>
      <c r="X138" s="27" t="s">
        <v>471</v>
      </c>
      <c r="Y138" s="27" t="s">
        <v>472</v>
      </c>
      <c r="Z138" s="29" t="s">
        <v>346</v>
      </c>
    </row>
    <row r="139" spans="1:53" x14ac:dyDescent="0.25">
      <c r="A139" s="20" t="s">
        <v>56</v>
      </c>
      <c r="B139" s="57"/>
      <c r="C139" s="21">
        <f t="shared" si="2"/>
        <v>0</v>
      </c>
      <c r="D139" s="22" t="s">
        <v>226</v>
      </c>
      <c r="E139" s="23">
        <v>1</v>
      </c>
      <c r="F139" s="22" t="s">
        <v>77</v>
      </c>
      <c r="G139" s="22" t="s">
        <v>199</v>
      </c>
      <c r="H139" s="24">
        <v>9781643711904</v>
      </c>
      <c r="I139" s="25">
        <v>25.32</v>
      </c>
      <c r="J139" s="25">
        <v>18.989999999999998</v>
      </c>
      <c r="K139" s="25">
        <f t="shared" si="3"/>
        <v>0</v>
      </c>
      <c r="L139" s="22">
        <v>2023</v>
      </c>
      <c r="M139" s="26">
        <v>333.95</v>
      </c>
      <c r="N139" s="27" t="s">
        <v>392</v>
      </c>
      <c r="O139" s="27" t="s">
        <v>434</v>
      </c>
      <c r="P139" s="26">
        <v>2</v>
      </c>
      <c r="Q139" s="26">
        <v>2</v>
      </c>
      <c r="R139" s="21">
        <v>-1</v>
      </c>
      <c r="S139" s="21">
        <v>0</v>
      </c>
      <c r="T139" s="26"/>
      <c r="U139" s="26"/>
      <c r="V139" s="21">
        <v>560</v>
      </c>
      <c r="W139" s="27"/>
      <c r="X139" s="27" t="s">
        <v>471</v>
      </c>
      <c r="Y139" s="27" t="s">
        <v>472</v>
      </c>
      <c r="Z139" s="29" t="s">
        <v>347</v>
      </c>
    </row>
    <row r="140" spans="1:53" x14ac:dyDescent="0.25">
      <c r="A140" s="20" t="s">
        <v>56</v>
      </c>
      <c r="B140" s="57"/>
      <c r="C140" s="21">
        <f t="shared" si="2"/>
        <v>0</v>
      </c>
      <c r="D140" s="22" t="s">
        <v>226</v>
      </c>
      <c r="E140" s="23">
        <v>1</v>
      </c>
      <c r="F140" s="22" t="s">
        <v>77</v>
      </c>
      <c r="G140" s="22" t="s">
        <v>200</v>
      </c>
      <c r="H140" s="24">
        <v>9781643711911</v>
      </c>
      <c r="I140" s="25">
        <v>25.32</v>
      </c>
      <c r="J140" s="25">
        <v>18.989999999999998</v>
      </c>
      <c r="K140" s="25">
        <f t="shared" si="3"/>
        <v>0</v>
      </c>
      <c r="L140" s="22">
        <v>2023</v>
      </c>
      <c r="M140" s="26">
        <v>333.95</v>
      </c>
      <c r="N140" s="27" t="s">
        <v>392</v>
      </c>
      <c r="O140" s="27" t="s">
        <v>434</v>
      </c>
      <c r="P140" s="26">
        <v>2</v>
      </c>
      <c r="Q140" s="26">
        <v>2</v>
      </c>
      <c r="R140" s="21">
        <v>-1</v>
      </c>
      <c r="S140" s="21">
        <v>0</v>
      </c>
      <c r="T140" s="26"/>
      <c r="U140" s="26"/>
      <c r="V140" s="21">
        <v>720</v>
      </c>
      <c r="W140" s="27"/>
      <c r="X140" s="27" t="s">
        <v>471</v>
      </c>
      <c r="Y140" s="27" t="s">
        <v>472</v>
      </c>
      <c r="Z140" s="29" t="s">
        <v>348</v>
      </c>
    </row>
    <row r="141" spans="1:53" x14ac:dyDescent="0.25">
      <c r="A141" s="20" t="s">
        <v>56</v>
      </c>
      <c r="B141" s="57"/>
      <c r="C141" s="21">
        <f t="shared" si="2"/>
        <v>0</v>
      </c>
      <c r="D141" s="22" t="s">
        <v>226</v>
      </c>
      <c r="E141" s="23">
        <v>1</v>
      </c>
      <c r="F141" s="22" t="s">
        <v>77</v>
      </c>
      <c r="G141" s="22" t="s">
        <v>201</v>
      </c>
      <c r="H141" s="24">
        <v>9781643711881</v>
      </c>
      <c r="I141" s="25">
        <v>25.32</v>
      </c>
      <c r="J141" s="25">
        <v>18.989999999999998</v>
      </c>
      <c r="K141" s="25">
        <f t="shared" si="3"/>
        <v>0</v>
      </c>
      <c r="L141" s="22">
        <v>2023</v>
      </c>
      <c r="M141" s="26">
        <v>333.95</v>
      </c>
      <c r="N141" s="27" t="s">
        <v>392</v>
      </c>
      <c r="O141" s="27" t="s">
        <v>434</v>
      </c>
      <c r="P141" s="26">
        <v>2</v>
      </c>
      <c r="Q141" s="26">
        <v>2</v>
      </c>
      <c r="R141" s="21">
        <v>-1</v>
      </c>
      <c r="S141" s="21">
        <v>0</v>
      </c>
      <c r="T141" s="26"/>
      <c r="U141" s="26"/>
      <c r="V141" s="21">
        <v>570</v>
      </c>
      <c r="W141" s="27"/>
      <c r="X141" s="27" t="s">
        <v>471</v>
      </c>
      <c r="Y141" s="27" t="s">
        <v>473</v>
      </c>
      <c r="Z141" s="29" t="s">
        <v>349</v>
      </c>
    </row>
    <row r="142" spans="1:53" x14ac:dyDescent="0.25">
      <c r="A142" s="20" t="s">
        <v>56</v>
      </c>
      <c r="B142" s="57"/>
      <c r="C142" s="21">
        <f t="shared" si="2"/>
        <v>0</v>
      </c>
      <c r="D142" s="22" t="s">
        <v>225</v>
      </c>
      <c r="E142" s="23">
        <v>1</v>
      </c>
      <c r="F142" s="22" t="s">
        <v>5</v>
      </c>
      <c r="G142" s="22" t="s">
        <v>202</v>
      </c>
      <c r="H142" s="24">
        <v>9781776574933</v>
      </c>
      <c r="I142" s="25">
        <v>19.989999999999998</v>
      </c>
      <c r="J142" s="25">
        <v>14.99</v>
      </c>
      <c r="K142" s="25">
        <f t="shared" si="3"/>
        <v>0</v>
      </c>
      <c r="L142" s="22">
        <v>2023</v>
      </c>
      <c r="M142" s="26" t="s">
        <v>375</v>
      </c>
      <c r="N142" s="27" t="s">
        <v>376</v>
      </c>
      <c r="O142" s="27" t="s">
        <v>377</v>
      </c>
      <c r="P142" s="26">
        <v>3</v>
      </c>
      <c r="Q142" s="26">
        <v>3</v>
      </c>
      <c r="R142" s="21">
        <v>-1</v>
      </c>
      <c r="S142" s="21">
        <v>0</v>
      </c>
      <c r="T142" s="26"/>
      <c r="U142" s="26"/>
      <c r="V142" s="21"/>
      <c r="W142" s="27"/>
      <c r="X142" s="27" t="s">
        <v>378</v>
      </c>
      <c r="Y142" s="27" t="s">
        <v>474</v>
      </c>
      <c r="Z142" s="29" t="s">
        <v>350</v>
      </c>
    </row>
    <row r="143" spans="1:53" x14ac:dyDescent="0.25">
      <c r="A143" s="20" t="s">
        <v>56</v>
      </c>
      <c r="B143" s="57"/>
      <c r="C143" s="21">
        <f t="shared" si="2"/>
        <v>0</v>
      </c>
      <c r="D143" s="22" t="s">
        <v>226</v>
      </c>
      <c r="E143" s="23">
        <v>1</v>
      </c>
      <c r="F143" s="22" t="s">
        <v>64</v>
      </c>
      <c r="G143" s="22" t="s">
        <v>203</v>
      </c>
      <c r="H143" s="24">
        <v>9781541596122</v>
      </c>
      <c r="I143" s="25">
        <v>18.989999999999998</v>
      </c>
      <c r="J143" s="25">
        <v>14.24</v>
      </c>
      <c r="K143" s="25">
        <f t="shared" si="3"/>
        <v>0</v>
      </c>
      <c r="L143" s="22">
        <v>2022</v>
      </c>
      <c r="M143" s="26" t="s">
        <v>475</v>
      </c>
      <c r="N143" s="27" t="s">
        <v>392</v>
      </c>
      <c r="O143" s="27" t="s">
        <v>384</v>
      </c>
      <c r="P143" s="26">
        <v>2</v>
      </c>
      <c r="Q143" s="26">
        <v>2</v>
      </c>
      <c r="R143" s="21">
        <v>-1</v>
      </c>
      <c r="S143" s="21">
        <v>0</v>
      </c>
      <c r="T143" s="26" t="s">
        <v>476</v>
      </c>
      <c r="U143" s="26"/>
      <c r="V143" s="21">
        <v>1000</v>
      </c>
      <c r="W143" s="27"/>
      <c r="X143" s="27" t="s">
        <v>407</v>
      </c>
      <c r="Y143" s="27" t="s">
        <v>477</v>
      </c>
      <c r="Z143" s="29" t="s">
        <v>351</v>
      </c>
    </row>
    <row r="144" spans="1:53" x14ac:dyDescent="0.25">
      <c r="A144" s="20" t="s">
        <v>56</v>
      </c>
      <c r="B144" s="57"/>
      <c r="C144" s="21">
        <f t="shared" si="2"/>
        <v>0</v>
      </c>
      <c r="D144" s="22" t="s">
        <v>226</v>
      </c>
      <c r="E144" s="23">
        <v>1</v>
      </c>
      <c r="F144" s="22" t="s">
        <v>6</v>
      </c>
      <c r="G144" s="22" t="s">
        <v>204</v>
      </c>
      <c r="H144" s="24">
        <v>9781728442990</v>
      </c>
      <c r="I144" s="25">
        <v>20.99</v>
      </c>
      <c r="J144" s="25">
        <v>15.74</v>
      </c>
      <c r="K144" s="25">
        <f t="shared" si="3"/>
        <v>0</v>
      </c>
      <c r="L144" s="22">
        <v>2023</v>
      </c>
      <c r="M144" s="26" t="s">
        <v>478</v>
      </c>
      <c r="N144" s="27" t="s">
        <v>392</v>
      </c>
      <c r="O144" s="27" t="s">
        <v>434</v>
      </c>
      <c r="P144" s="26">
        <v>2</v>
      </c>
      <c r="Q144" s="26">
        <v>2</v>
      </c>
      <c r="R144" s="21">
        <v>-1</v>
      </c>
      <c r="S144" s="21">
        <v>0</v>
      </c>
      <c r="T144" s="26" t="s">
        <v>379</v>
      </c>
      <c r="U144" s="26"/>
      <c r="V144" s="21"/>
      <c r="W144" s="27"/>
      <c r="X144" s="27" t="s">
        <v>435</v>
      </c>
      <c r="Y144" s="27" t="s">
        <v>412</v>
      </c>
      <c r="Z144" s="29" t="s">
        <v>352</v>
      </c>
    </row>
    <row r="145" spans="1:26" x14ac:dyDescent="0.25">
      <c r="A145" s="20" t="s">
        <v>56</v>
      </c>
      <c r="B145" s="57"/>
      <c r="C145" s="21">
        <f t="shared" si="2"/>
        <v>0</v>
      </c>
      <c r="D145" s="22" t="s">
        <v>225</v>
      </c>
      <c r="E145" s="23">
        <v>1</v>
      </c>
      <c r="F145" s="22" t="s">
        <v>5</v>
      </c>
      <c r="G145" s="22" t="s">
        <v>205</v>
      </c>
      <c r="H145" s="24">
        <v>9781776572335</v>
      </c>
      <c r="I145" s="25">
        <v>17.989999999999998</v>
      </c>
      <c r="J145" s="25">
        <v>13.49</v>
      </c>
      <c r="K145" s="25">
        <f t="shared" si="3"/>
        <v>0</v>
      </c>
      <c r="L145" s="22">
        <v>2019</v>
      </c>
      <c r="M145" s="26" t="s">
        <v>375</v>
      </c>
      <c r="N145" s="27" t="s">
        <v>376</v>
      </c>
      <c r="O145" s="27" t="s">
        <v>377</v>
      </c>
      <c r="P145" s="26">
        <v>2</v>
      </c>
      <c r="Q145" s="26">
        <v>2</v>
      </c>
      <c r="R145" s="21">
        <v>-1</v>
      </c>
      <c r="S145" s="21">
        <v>0</v>
      </c>
      <c r="T145" s="26"/>
      <c r="U145" s="26">
        <v>3.6</v>
      </c>
      <c r="V145" s="21">
        <v>480</v>
      </c>
      <c r="W145" s="27"/>
      <c r="X145" s="27" t="s">
        <v>378</v>
      </c>
      <c r="Y145" s="27" t="s">
        <v>479</v>
      </c>
      <c r="Z145" s="29" t="s">
        <v>353</v>
      </c>
    </row>
    <row r="146" spans="1:26" x14ac:dyDescent="0.25">
      <c r="A146" s="20" t="s">
        <v>56</v>
      </c>
      <c r="B146" s="57"/>
      <c r="C146" s="21">
        <f t="shared" si="2"/>
        <v>0</v>
      </c>
      <c r="D146" s="22" t="s">
        <v>226</v>
      </c>
      <c r="E146" s="23">
        <v>1</v>
      </c>
      <c r="F146" s="22" t="s">
        <v>78</v>
      </c>
      <c r="G146" s="22" t="s">
        <v>206</v>
      </c>
      <c r="H146" s="24">
        <v>9781512445909</v>
      </c>
      <c r="I146" s="25">
        <v>30.65</v>
      </c>
      <c r="J146" s="25">
        <v>22.99</v>
      </c>
      <c r="K146" s="25">
        <f t="shared" si="3"/>
        <v>0</v>
      </c>
      <c r="L146" s="22">
        <v>2018</v>
      </c>
      <c r="M146" s="26" t="s">
        <v>480</v>
      </c>
      <c r="N146" s="27" t="s">
        <v>376</v>
      </c>
      <c r="O146" s="27" t="s">
        <v>377</v>
      </c>
      <c r="P146" s="26">
        <v>3</v>
      </c>
      <c r="Q146" s="26">
        <v>3</v>
      </c>
      <c r="R146" s="21">
        <v>-1</v>
      </c>
      <c r="S146" s="21">
        <v>0</v>
      </c>
      <c r="T146" s="26" t="s">
        <v>481</v>
      </c>
      <c r="U146" s="26">
        <v>2.4</v>
      </c>
      <c r="V146" s="21">
        <v>240</v>
      </c>
      <c r="W146" s="27"/>
      <c r="X146" s="27" t="s">
        <v>482</v>
      </c>
      <c r="Y146" s="27" t="s">
        <v>483</v>
      </c>
      <c r="Z146" s="29" t="s">
        <v>354</v>
      </c>
    </row>
    <row r="147" spans="1:26" x14ac:dyDescent="0.25">
      <c r="A147" s="20" t="s">
        <v>56</v>
      </c>
      <c r="B147" s="57"/>
      <c r="C147" s="21">
        <f t="shared" ref="C147:C164" si="4">(E147*B147)</f>
        <v>0</v>
      </c>
      <c r="D147" s="22" t="s">
        <v>225</v>
      </c>
      <c r="E147" s="23">
        <v>1</v>
      </c>
      <c r="F147" s="22" t="s">
        <v>4</v>
      </c>
      <c r="G147" s="22" t="s">
        <v>207</v>
      </c>
      <c r="H147" s="24">
        <v>9781954354241</v>
      </c>
      <c r="I147" s="25">
        <v>19.989999999999998</v>
      </c>
      <c r="J147" s="25">
        <v>14.99</v>
      </c>
      <c r="K147" s="25">
        <f t="shared" ref="K147:K164" si="5">(B147*J147)</f>
        <v>0</v>
      </c>
      <c r="L147" s="22">
        <v>2023</v>
      </c>
      <c r="M147" s="26">
        <v>920</v>
      </c>
      <c r="N147" s="27" t="s">
        <v>392</v>
      </c>
      <c r="O147" s="27" t="s">
        <v>384</v>
      </c>
      <c r="P147" s="26">
        <v>2</v>
      </c>
      <c r="Q147" s="26">
        <v>2</v>
      </c>
      <c r="R147" s="21">
        <v>-1</v>
      </c>
      <c r="S147" s="21">
        <v>0</v>
      </c>
      <c r="T147" s="26"/>
      <c r="U147" s="26"/>
      <c r="V147" s="21"/>
      <c r="W147" s="27"/>
      <c r="X147" s="27" t="s">
        <v>414</v>
      </c>
      <c r="Y147" s="27" t="s">
        <v>419</v>
      </c>
      <c r="Z147" s="29" t="s">
        <v>355</v>
      </c>
    </row>
    <row r="148" spans="1:26" x14ac:dyDescent="0.25">
      <c r="A148" s="20" t="s">
        <v>56</v>
      </c>
      <c r="B148" s="57"/>
      <c r="C148" s="21">
        <f t="shared" si="4"/>
        <v>0</v>
      </c>
      <c r="D148" s="22" t="s">
        <v>225</v>
      </c>
      <c r="E148" s="23">
        <v>1</v>
      </c>
      <c r="F148" s="22" t="s">
        <v>5</v>
      </c>
      <c r="G148" s="22" t="s">
        <v>208</v>
      </c>
      <c r="H148" s="24">
        <v>9781776574735</v>
      </c>
      <c r="I148" s="25">
        <v>18.989999999999998</v>
      </c>
      <c r="J148" s="25">
        <v>14.24</v>
      </c>
      <c r="K148" s="25">
        <f t="shared" si="5"/>
        <v>0</v>
      </c>
      <c r="L148" s="22">
        <v>2022</v>
      </c>
      <c r="M148" s="26" t="s">
        <v>375</v>
      </c>
      <c r="N148" s="27" t="s">
        <v>376</v>
      </c>
      <c r="O148" s="27" t="s">
        <v>377</v>
      </c>
      <c r="P148" s="26">
        <v>3</v>
      </c>
      <c r="Q148" s="26">
        <v>3</v>
      </c>
      <c r="R148" s="21">
        <v>-1</v>
      </c>
      <c r="S148" s="21">
        <v>0</v>
      </c>
      <c r="T148" s="26"/>
      <c r="U148" s="26"/>
      <c r="V148" s="21">
        <v>540</v>
      </c>
      <c r="W148" s="27"/>
      <c r="X148" s="27" t="s">
        <v>378</v>
      </c>
      <c r="Y148" s="27" t="s">
        <v>484</v>
      </c>
      <c r="Z148" s="29" t="s">
        <v>356</v>
      </c>
    </row>
    <row r="149" spans="1:26" x14ac:dyDescent="0.25">
      <c r="A149" s="20" t="s">
        <v>56</v>
      </c>
      <c r="B149" s="57"/>
      <c r="C149" s="21">
        <f t="shared" si="4"/>
        <v>0</v>
      </c>
      <c r="D149" s="22" t="s">
        <v>225</v>
      </c>
      <c r="E149" s="23">
        <v>1</v>
      </c>
      <c r="F149" s="22" t="s">
        <v>79</v>
      </c>
      <c r="G149" s="22" t="s">
        <v>209</v>
      </c>
      <c r="H149" s="24">
        <v>9781735123981</v>
      </c>
      <c r="I149" s="25">
        <v>18.989999999999998</v>
      </c>
      <c r="J149" s="25">
        <v>14.24</v>
      </c>
      <c r="K149" s="25">
        <f t="shared" si="5"/>
        <v>0</v>
      </c>
      <c r="L149" s="22">
        <v>2022</v>
      </c>
      <c r="M149" s="26" t="s">
        <v>375</v>
      </c>
      <c r="N149" s="27" t="s">
        <v>376</v>
      </c>
      <c r="O149" s="27" t="s">
        <v>377</v>
      </c>
      <c r="P149" s="26">
        <v>2</v>
      </c>
      <c r="Q149" s="26">
        <v>2</v>
      </c>
      <c r="R149" s="21">
        <v>-1</v>
      </c>
      <c r="S149" s="21">
        <v>0</v>
      </c>
      <c r="T149" s="26"/>
      <c r="U149" s="26"/>
      <c r="V149" s="21"/>
      <c r="W149" s="27"/>
      <c r="X149" s="27" t="s">
        <v>485</v>
      </c>
      <c r="Y149" s="27" t="s">
        <v>486</v>
      </c>
      <c r="Z149" s="29" t="s">
        <v>357</v>
      </c>
    </row>
    <row r="150" spans="1:26" x14ac:dyDescent="0.25">
      <c r="A150" s="20" t="s">
        <v>56</v>
      </c>
      <c r="B150" s="57"/>
      <c r="C150" s="21">
        <f t="shared" si="4"/>
        <v>0</v>
      </c>
      <c r="D150" s="22" t="s">
        <v>226</v>
      </c>
      <c r="E150" s="23">
        <v>1</v>
      </c>
      <c r="F150" s="22" t="s">
        <v>8</v>
      </c>
      <c r="G150" s="22" t="s">
        <v>210</v>
      </c>
      <c r="H150" s="24">
        <v>9781541557758</v>
      </c>
      <c r="I150" s="25">
        <v>19.989999999999998</v>
      </c>
      <c r="J150" s="25">
        <v>14.99</v>
      </c>
      <c r="K150" s="25">
        <f t="shared" si="5"/>
        <v>0</v>
      </c>
      <c r="L150" s="22">
        <v>2020</v>
      </c>
      <c r="M150" s="26" t="s">
        <v>487</v>
      </c>
      <c r="N150" s="27" t="s">
        <v>392</v>
      </c>
      <c r="O150" s="27" t="s">
        <v>377</v>
      </c>
      <c r="P150" s="26">
        <v>4</v>
      </c>
      <c r="Q150" s="26">
        <v>4</v>
      </c>
      <c r="R150" s="21">
        <v>-1</v>
      </c>
      <c r="S150" s="21">
        <v>0</v>
      </c>
      <c r="T150" s="26"/>
      <c r="U150" s="26"/>
      <c r="V150" s="21">
        <v>960</v>
      </c>
      <c r="W150" s="27"/>
      <c r="X150" s="27" t="s">
        <v>407</v>
      </c>
      <c r="Y150" s="27" t="s">
        <v>454</v>
      </c>
      <c r="Z150" s="29" t="s">
        <v>358</v>
      </c>
    </row>
    <row r="151" spans="1:26" x14ac:dyDescent="0.25">
      <c r="A151" s="20" t="s">
        <v>56</v>
      </c>
      <c r="B151" s="57"/>
      <c r="C151" s="21">
        <f t="shared" si="4"/>
        <v>0</v>
      </c>
      <c r="D151" s="22" t="s">
        <v>226</v>
      </c>
      <c r="E151" s="23">
        <v>1</v>
      </c>
      <c r="F151" s="22" t="s">
        <v>78</v>
      </c>
      <c r="G151" s="22" t="s">
        <v>211</v>
      </c>
      <c r="H151" s="24">
        <v>9781728460376</v>
      </c>
      <c r="I151" s="25">
        <v>29.32</v>
      </c>
      <c r="J151" s="25">
        <v>21.99</v>
      </c>
      <c r="K151" s="25">
        <f t="shared" si="5"/>
        <v>0</v>
      </c>
      <c r="L151" s="22">
        <v>2023</v>
      </c>
      <c r="M151" s="26" t="s">
        <v>480</v>
      </c>
      <c r="N151" s="27" t="s">
        <v>376</v>
      </c>
      <c r="O151" s="27" t="s">
        <v>377</v>
      </c>
      <c r="P151" s="26">
        <v>4</v>
      </c>
      <c r="Q151" s="26">
        <v>4</v>
      </c>
      <c r="R151" s="21">
        <v>-1</v>
      </c>
      <c r="S151" s="21">
        <v>0</v>
      </c>
      <c r="T151" s="26" t="s">
        <v>488</v>
      </c>
      <c r="U151" s="26"/>
      <c r="V151" s="21" t="s">
        <v>418</v>
      </c>
      <c r="W151" s="27"/>
      <c r="X151" s="27" t="s">
        <v>482</v>
      </c>
      <c r="Y151" s="27" t="s">
        <v>489</v>
      </c>
      <c r="Z151" s="29" t="s">
        <v>359</v>
      </c>
    </row>
    <row r="152" spans="1:26" x14ac:dyDescent="0.25">
      <c r="A152" s="20" t="s">
        <v>56</v>
      </c>
      <c r="B152" s="57"/>
      <c r="C152" s="21">
        <f t="shared" si="4"/>
        <v>0</v>
      </c>
      <c r="D152" s="22" t="s">
        <v>226</v>
      </c>
      <c r="E152" s="23">
        <v>1</v>
      </c>
      <c r="F152" s="22" t="s">
        <v>78</v>
      </c>
      <c r="G152" s="22" t="s">
        <v>212</v>
      </c>
      <c r="H152" s="24">
        <v>9781541517332</v>
      </c>
      <c r="I152" s="25">
        <v>29.32</v>
      </c>
      <c r="J152" s="25">
        <v>21.99</v>
      </c>
      <c r="K152" s="25">
        <f t="shared" si="5"/>
        <v>0</v>
      </c>
      <c r="L152" s="22">
        <v>2020</v>
      </c>
      <c r="M152" s="26" t="s">
        <v>480</v>
      </c>
      <c r="N152" s="27" t="s">
        <v>376</v>
      </c>
      <c r="O152" s="27" t="s">
        <v>377</v>
      </c>
      <c r="P152" s="26">
        <v>4</v>
      </c>
      <c r="Q152" s="26">
        <v>4</v>
      </c>
      <c r="R152" s="21">
        <v>-1</v>
      </c>
      <c r="S152" s="21">
        <v>0</v>
      </c>
      <c r="T152" s="26" t="s">
        <v>488</v>
      </c>
      <c r="U152" s="26">
        <v>2.8</v>
      </c>
      <c r="V152" s="21">
        <v>320</v>
      </c>
      <c r="W152" s="27"/>
      <c r="X152" s="27" t="s">
        <v>482</v>
      </c>
      <c r="Y152" s="27" t="s">
        <v>490</v>
      </c>
      <c r="Z152" s="29" t="s">
        <v>360</v>
      </c>
    </row>
    <row r="153" spans="1:26" x14ac:dyDescent="0.25">
      <c r="A153" s="20" t="s">
        <v>56</v>
      </c>
      <c r="B153" s="57"/>
      <c r="C153" s="21">
        <f t="shared" si="4"/>
        <v>0</v>
      </c>
      <c r="D153" s="22" t="s">
        <v>226</v>
      </c>
      <c r="E153" s="23">
        <v>1</v>
      </c>
      <c r="F153" s="22" t="s">
        <v>64</v>
      </c>
      <c r="G153" s="22" t="s">
        <v>213</v>
      </c>
      <c r="H153" s="24">
        <v>9781512404425</v>
      </c>
      <c r="I153" s="25">
        <v>17.989999999999998</v>
      </c>
      <c r="J153" s="25">
        <v>13.49</v>
      </c>
      <c r="K153" s="25">
        <f t="shared" si="5"/>
        <v>0</v>
      </c>
      <c r="L153" s="22">
        <v>2018</v>
      </c>
      <c r="M153" s="26" t="s">
        <v>475</v>
      </c>
      <c r="N153" s="27" t="s">
        <v>392</v>
      </c>
      <c r="O153" s="27" t="s">
        <v>377</v>
      </c>
      <c r="P153" s="26">
        <v>4</v>
      </c>
      <c r="Q153" s="26">
        <v>4</v>
      </c>
      <c r="R153" s="21">
        <v>-1</v>
      </c>
      <c r="S153" s="21">
        <v>0</v>
      </c>
      <c r="T153" s="26" t="s">
        <v>476</v>
      </c>
      <c r="U153" s="26">
        <v>4.5999999999999996</v>
      </c>
      <c r="V153" s="21" t="s">
        <v>507</v>
      </c>
      <c r="W153" s="27"/>
      <c r="X153" s="27" t="s">
        <v>407</v>
      </c>
      <c r="Y153" s="27" t="s">
        <v>454</v>
      </c>
      <c r="Z153" s="29" t="s">
        <v>361</v>
      </c>
    </row>
    <row r="154" spans="1:26" x14ac:dyDescent="0.25">
      <c r="A154" s="20" t="s">
        <v>56</v>
      </c>
      <c r="B154" s="57"/>
      <c r="C154" s="21">
        <f t="shared" si="4"/>
        <v>0</v>
      </c>
      <c r="D154" s="22" t="s">
        <v>225</v>
      </c>
      <c r="E154" s="23">
        <v>1</v>
      </c>
      <c r="F154" s="22" t="s">
        <v>80</v>
      </c>
      <c r="G154" s="22" t="s">
        <v>214</v>
      </c>
      <c r="H154" s="24">
        <v>9781947159426</v>
      </c>
      <c r="I154" s="25">
        <v>16.989999999999998</v>
      </c>
      <c r="J154" s="25">
        <v>12.74</v>
      </c>
      <c r="K154" s="25">
        <f t="shared" si="5"/>
        <v>0</v>
      </c>
      <c r="L154" s="22">
        <v>2021</v>
      </c>
      <c r="M154" s="26" t="s">
        <v>375</v>
      </c>
      <c r="N154" s="27" t="s">
        <v>376</v>
      </c>
      <c r="O154" s="27" t="s">
        <v>377</v>
      </c>
      <c r="P154" s="26">
        <v>4</v>
      </c>
      <c r="Q154" s="26">
        <v>4</v>
      </c>
      <c r="R154" s="21">
        <v>-1</v>
      </c>
      <c r="S154" s="21">
        <v>0</v>
      </c>
      <c r="T154" s="26" t="s">
        <v>476</v>
      </c>
      <c r="U154" s="26"/>
      <c r="V154" s="21">
        <v>850</v>
      </c>
      <c r="W154" s="27"/>
      <c r="X154" s="27" t="s">
        <v>491</v>
      </c>
      <c r="Y154" s="27" t="s">
        <v>492</v>
      </c>
      <c r="Z154" s="29" t="s">
        <v>362</v>
      </c>
    </row>
    <row r="155" spans="1:26" x14ac:dyDescent="0.25">
      <c r="A155" s="20" t="s">
        <v>56</v>
      </c>
      <c r="B155" s="57"/>
      <c r="C155" s="21">
        <f t="shared" si="4"/>
        <v>0</v>
      </c>
      <c r="D155" s="22" t="s">
        <v>225</v>
      </c>
      <c r="E155" s="23">
        <v>1</v>
      </c>
      <c r="F155" s="22" t="s">
        <v>78</v>
      </c>
      <c r="G155" s="22" t="s">
        <v>215</v>
      </c>
      <c r="H155" s="24">
        <v>9781541596139</v>
      </c>
      <c r="I155" s="25">
        <v>17.989999999999998</v>
      </c>
      <c r="J155" s="25">
        <v>13.49</v>
      </c>
      <c r="K155" s="25">
        <f t="shared" si="5"/>
        <v>0</v>
      </c>
      <c r="L155" s="22">
        <v>2020</v>
      </c>
      <c r="M155" s="26" t="s">
        <v>375</v>
      </c>
      <c r="N155" s="27" t="s">
        <v>376</v>
      </c>
      <c r="O155" s="27" t="s">
        <v>377</v>
      </c>
      <c r="P155" s="26">
        <v>5</v>
      </c>
      <c r="Q155" s="26">
        <v>5</v>
      </c>
      <c r="R155" s="21">
        <v>-1</v>
      </c>
      <c r="S155" s="21">
        <v>0</v>
      </c>
      <c r="T155" s="26" t="s">
        <v>493</v>
      </c>
      <c r="U155" s="26"/>
      <c r="V155" s="21">
        <v>660</v>
      </c>
      <c r="W155" s="27"/>
      <c r="X155" s="27" t="s">
        <v>407</v>
      </c>
      <c r="Y155" s="27" t="s">
        <v>494</v>
      </c>
      <c r="Z155" s="29" t="s">
        <v>363</v>
      </c>
    </row>
    <row r="156" spans="1:26" x14ac:dyDescent="0.25">
      <c r="A156" s="20" t="s">
        <v>56</v>
      </c>
      <c r="B156" s="57"/>
      <c r="C156" s="21">
        <f t="shared" si="4"/>
        <v>0</v>
      </c>
      <c r="D156" s="22" t="s">
        <v>225</v>
      </c>
      <c r="E156" s="23">
        <v>1</v>
      </c>
      <c r="F156" s="22" t="s">
        <v>78</v>
      </c>
      <c r="G156" s="22" t="s">
        <v>216</v>
      </c>
      <c r="H156" s="24">
        <v>9781541579187</v>
      </c>
      <c r="I156" s="25">
        <v>17.989999999999998</v>
      </c>
      <c r="J156" s="25">
        <v>13.49</v>
      </c>
      <c r="K156" s="25">
        <f t="shared" si="5"/>
        <v>0</v>
      </c>
      <c r="L156" s="22">
        <v>2021</v>
      </c>
      <c r="M156" s="26" t="s">
        <v>375</v>
      </c>
      <c r="N156" s="27" t="s">
        <v>376</v>
      </c>
      <c r="O156" s="27" t="s">
        <v>377</v>
      </c>
      <c r="P156" s="26">
        <v>5</v>
      </c>
      <c r="Q156" s="26">
        <v>5</v>
      </c>
      <c r="R156" s="21">
        <v>-1</v>
      </c>
      <c r="S156" s="21">
        <v>0</v>
      </c>
      <c r="T156" s="26" t="s">
        <v>493</v>
      </c>
      <c r="U156" s="26"/>
      <c r="V156" s="21">
        <v>760</v>
      </c>
      <c r="W156" s="27"/>
      <c r="X156" s="27" t="s">
        <v>407</v>
      </c>
      <c r="Y156" s="27" t="s">
        <v>495</v>
      </c>
      <c r="Z156" s="29" t="s">
        <v>364</v>
      </c>
    </row>
    <row r="157" spans="1:26" x14ac:dyDescent="0.25">
      <c r="A157" s="20" t="s">
        <v>56</v>
      </c>
      <c r="B157" s="57"/>
      <c r="C157" s="21">
        <f t="shared" si="4"/>
        <v>0</v>
      </c>
      <c r="D157" s="22" t="s">
        <v>225</v>
      </c>
      <c r="E157" s="23">
        <v>1</v>
      </c>
      <c r="F157" s="22" t="s">
        <v>78</v>
      </c>
      <c r="G157" s="22" t="s">
        <v>217</v>
      </c>
      <c r="H157" s="24">
        <v>9781541599284</v>
      </c>
      <c r="I157" s="25">
        <v>17.989999999999998</v>
      </c>
      <c r="J157" s="25">
        <v>13.49</v>
      </c>
      <c r="K157" s="25">
        <f t="shared" si="5"/>
        <v>0</v>
      </c>
      <c r="L157" s="22">
        <v>2022</v>
      </c>
      <c r="M157" s="26" t="s">
        <v>375</v>
      </c>
      <c r="N157" s="27" t="s">
        <v>376</v>
      </c>
      <c r="O157" s="27" t="s">
        <v>377</v>
      </c>
      <c r="P157" s="26">
        <v>5</v>
      </c>
      <c r="Q157" s="26">
        <v>5</v>
      </c>
      <c r="R157" s="21">
        <v>-1</v>
      </c>
      <c r="S157" s="21">
        <v>0</v>
      </c>
      <c r="T157" s="26" t="s">
        <v>493</v>
      </c>
      <c r="U157" s="26"/>
      <c r="V157" s="21">
        <v>650</v>
      </c>
      <c r="W157" s="27"/>
      <c r="X157" s="27" t="s">
        <v>407</v>
      </c>
      <c r="Y157" s="27" t="s">
        <v>496</v>
      </c>
      <c r="Z157" s="29" t="s">
        <v>365</v>
      </c>
    </row>
    <row r="158" spans="1:26" x14ac:dyDescent="0.25">
      <c r="A158" s="20" t="s">
        <v>56</v>
      </c>
      <c r="B158" s="57"/>
      <c r="C158" s="21">
        <f t="shared" si="4"/>
        <v>0</v>
      </c>
      <c r="D158" s="22" t="s">
        <v>226</v>
      </c>
      <c r="E158" s="23">
        <v>1</v>
      </c>
      <c r="F158" s="22" t="s">
        <v>10</v>
      </c>
      <c r="G158" s="22" t="s">
        <v>218</v>
      </c>
      <c r="H158" s="24">
        <v>9781541578586</v>
      </c>
      <c r="I158" s="25">
        <v>37.32</v>
      </c>
      <c r="J158" s="25">
        <v>27.99</v>
      </c>
      <c r="K158" s="25">
        <f t="shared" si="5"/>
        <v>0</v>
      </c>
      <c r="L158" s="22">
        <v>2019</v>
      </c>
      <c r="M158" s="26" t="s">
        <v>497</v>
      </c>
      <c r="N158" s="27" t="s">
        <v>392</v>
      </c>
      <c r="O158" s="27" t="s">
        <v>384</v>
      </c>
      <c r="P158" s="26">
        <v>6</v>
      </c>
      <c r="Q158" s="26">
        <v>6</v>
      </c>
      <c r="R158" s="21">
        <v>-1</v>
      </c>
      <c r="S158" s="21">
        <v>0</v>
      </c>
      <c r="T158" s="26"/>
      <c r="U158" s="26"/>
      <c r="V158" s="21">
        <v>1030</v>
      </c>
      <c r="W158" s="27"/>
      <c r="X158" s="27" t="s">
        <v>498</v>
      </c>
      <c r="Y158" s="27" t="s">
        <v>499</v>
      </c>
      <c r="Z158" s="29" t="s">
        <v>366</v>
      </c>
    </row>
    <row r="159" spans="1:26" x14ac:dyDescent="0.25">
      <c r="A159" s="20" t="s">
        <v>56</v>
      </c>
      <c r="B159" s="57"/>
      <c r="C159" s="21">
        <f t="shared" si="4"/>
        <v>0</v>
      </c>
      <c r="D159" s="22" t="s">
        <v>226</v>
      </c>
      <c r="E159" s="23">
        <v>1</v>
      </c>
      <c r="F159" s="22" t="s">
        <v>81</v>
      </c>
      <c r="G159" s="22" t="s">
        <v>219</v>
      </c>
      <c r="H159" s="24">
        <v>9781541523654</v>
      </c>
      <c r="I159" s="25">
        <v>31.99</v>
      </c>
      <c r="J159" s="25">
        <v>23.99</v>
      </c>
      <c r="K159" s="25">
        <f t="shared" si="5"/>
        <v>0</v>
      </c>
      <c r="L159" s="22">
        <v>2020</v>
      </c>
      <c r="M159" s="26" t="s">
        <v>480</v>
      </c>
      <c r="N159" s="27" t="s">
        <v>376</v>
      </c>
      <c r="O159" s="27" t="s">
        <v>377</v>
      </c>
      <c r="P159" s="26">
        <v>5</v>
      </c>
      <c r="Q159" s="26">
        <v>5</v>
      </c>
      <c r="R159" s="21">
        <v>-1</v>
      </c>
      <c r="S159" s="21">
        <v>0</v>
      </c>
      <c r="T159" s="26"/>
      <c r="U159" s="26"/>
      <c r="V159" s="21">
        <v>460</v>
      </c>
      <c r="W159" s="27"/>
      <c r="X159" s="27" t="s">
        <v>482</v>
      </c>
      <c r="Y159" s="27" t="s">
        <v>500</v>
      </c>
      <c r="Z159" s="29" t="s">
        <v>367</v>
      </c>
    </row>
    <row r="160" spans="1:26" x14ac:dyDescent="0.25">
      <c r="A160" s="20" t="s">
        <v>56</v>
      </c>
      <c r="B160" s="57"/>
      <c r="C160" s="21">
        <f t="shared" si="4"/>
        <v>0</v>
      </c>
      <c r="D160" s="22" t="s">
        <v>226</v>
      </c>
      <c r="E160" s="23">
        <v>1</v>
      </c>
      <c r="F160" s="22" t="s">
        <v>10</v>
      </c>
      <c r="G160" s="22" t="s">
        <v>220</v>
      </c>
      <c r="H160" s="24">
        <v>9781728458984</v>
      </c>
      <c r="I160" s="25">
        <v>39.99</v>
      </c>
      <c r="J160" s="25">
        <v>29.99</v>
      </c>
      <c r="K160" s="25">
        <f t="shared" si="5"/>
        <v>0</v>
      </c>
      <c r="L160" s="22">
        <v>2022</v>
      </c>
      <c r="M160" s="26">
        <v>305.8</v>
      </c>
      <c r="N160" s="27" t="s">
        <v>392</v>
      </c>
      <c r="O160" s="27" t="s">
        <v>384</v>
      </c>
      <c r="P160" s="26">
        <v>8</v>
      </c>
      <c r="Q160" s="26">
        <v>8</v>
      </c>
      <c r="R160" s="21">
        <v>-1</v>
      </c>
      <c r="S160" s="21">
        <v>0</v>
      </c>
      <c r="T160" s="26"/>
      <c r="U160" s="26"/>
      <c r="V160" s="21">
        <v>980</v>
      </c>
      <c r="W160" s="27"/>
      <c r="X160" s="27" t="s">
        <v>498</v>
      </c>
      <c r="Y160" s="27" t="s">
        <v>501</v>
      </c>
      <c r="Z160" s="29" t="s">
        <v>368</v>
      </c>
    </row>
    <row r="161" spans="1:26" x14ac:dyDescent="0.25">
      <c r="A161" s="20" t="s">
        <v>56</v>
      </c>
      <c r="B161" s="57"/>
      <c r="C161" s="21">
        <f t="shared" si="4"/>
        <v>0</v>
      </c>
      <c r="D161" s="22" t="s">
        <v>226</v>
      </c>
      <c r="E161" s="23">
        <v>1</v>
      </c>
      <c r="F161" s="22" t="s">
        <v>81</v>
      </c>
      <c r="G161" s="22" t="s">
        <v>221</v>
      </c>
      <c r="H161" s="24">
        <v>9781541581197</v>
      </c>
      <c r="I161" s="25">
        <v>33.32</v>
      </c>
      <c r="J161" s="25">
        <v>24.99</v>
      </c>
      <c r="K161" s="25">
        <f t="shared" si="5"/>
        <v>0</v>
      </c>
      <c r="L161" s="22">
        <v>2021</v>
      </c>
      <c r="M161" s="26" t="s">
        <v>375</v>
      </c>
      <c r="N161" s="27" t="s">
        <v>376</v>
      </c>
      <c r="O161" s="27" t="s">
        <v>377</v>
      </c>
      <c r="P161" s="26">
        <v>7</v>
      </c>
      <c r="Q161" s="26">
        <v>7</v>
      </c>
      <c r="R161" s="21">
        <v>-1</v>
      </c>
      <c r="S161" s="21">
        <v>0</v>
      </c>
      <c r="T161" s="26"/>
      <c r="U161" s="26"/>
      <c r="V161" s="21">
        <v>220</v>
      </c>
      <c r="W161" s="27"/>
      <c r="X161" s="27" t="s">
        <v>482</v>
      </c>
      <c r="Y161" s="27" t="s">
        <v>502</v>
      </c>
      <c r="Z161" s="29" t="s">
        <v>369</v>
      </c>
    </row>
    <row r="162" spans="1:26" x14ac:dyDescent="0.25">
      <c r="A162" s="20" t="s">
        <v>56</v>
      </c>
      <c r="B162" s="57"/>
      <c r="C162" s="21">
        <f t="shared" si="4"/>
        <v>0</v>
      </c>
      <c r="D162" s="22" t="s">
        <v>226</v>
      </c>
      <c r="E162" s="23">
        <v>1</v>
      </c>
      <c r="F162" s="22" t="s">
        <v>81</v>
      </c>
      <c r="G162" s="22" t="s">
        <v>222</v>
      </c>
      <c r="H162" s="24">
        <v>9781512440003</v>
      </c>
      <c r="I162" s="25">
        <v>29.32</v>
      </c>
      <c r="J162" s="25">
        <v>21.99</v>
      </c>
      <c r="K162" s="25">
        <f t="shared" si="5"/>
        <v>0</v>
      </c>
      <c r="L162" s="22">
        <v>2019</v>
      </c>
      <c r="M162" s="26" t="s">
        <v>480</v>
      </c>
      <c r="N162" s="27" t="s">
        <v>376</v>
      </c>
      <c r="O162" s="27" t="s">
        <v>377</v>
      </c>
      <c r="P162" s="26">
        <v>7</v>
      </c>
      <c r="Q162" s="26">
        <v>7</v>
      </c>
      <c r="R162" s="21">
        <v>-1</v>
      </c>
      <c r="S162" s="21">
        <v>0</v>
      </c>
      <c r="T162" s="26"/>
      <c r="U162" s="26"/>
      <c r="V162" s="21">
        <v>690</v>
      </c>
      <c r="W162" s="27"/>
      <c r="X162" s="27" t="s">
        <v>482</v>
      </c>
      <c r="Y162" s="27" t="s">
        <v>503</v>
      </c>
      <c r="Z162" s="29" t="s">
        <v>370</v>
      </c>
    </row>
    <row r="163" spans="1:26" x14ac:dyDescent="0.25">
      <c r="A163" s="20" t="s">
        <v>56</v>
      </c>
      <c r="B163" s="57"/>
      <c r="C163" s="21">
        <f t="shared" si="4"/>
        <v>0</v>
      </c>
      <c r="D163" s="22" t="s">
        <v>225</v>
      </c>
      <c r="E163" s="23">
        <v>1</v>
      </c>
      <c r="F163" s="22" t="s">
        <v>81</v>
      </c>
      <c r="G163" s="22" t="s">
        <v>223</v>
      </c>
      <c r="H163" s="24">
        <v>9781541572904</v>
      </c>
      <c r="I163" s="25">
        <v>18.989999999999998</v>
      </c>
      <c r="J163" s="25">
        <v>14.24</v>
      </c>
      <c r="K163" s="25">
        <f t="shared" si="5"/>
        <v>0</v>
      </c>
      <c r="L163" s="22">
        <v>2020</v>
      </c>
      <c r="M163" s="26" t="s">
        <v>375</v>
      </c>
      <c r="N163" s="27" t="s">
        <v>376</v>
      </c>
      <c r="O163" s="27" t="s">
        <v>377</v>
      </c>
      <c r="P163" s="26">
        <v>6</v>
      </c>
      <c r="Q163" s="26">
        <v>6</v>
      </c>
      <c r="R163" s="21">
        <v>-1</v>
      </c>
      <c r="S163" s="21">
        <v>0</v>
      </c>
      <c r="T163" s="26"/>
      <c r="U163" s="26"/>
      <c r="V163" s="21">
        <v>830</v>
      </c>
      <c r="W163" s="27"/>
      <c r="X163" s="27" t="s">
        <v>504</v>
      </c>
      <c r="Y163" s="27" t="s">
        <v>505</v>
      </c>
      <c r="Z163" s="29" t="s">
        <v>371</v>
      </c>
    </row>
    <row r="164" spans="1:26" x14ac:dyDescent="0.25">
      <c r="A164" s="20" t="s">
        <v>56</v>
      </c>
      <c r="B164" s="57"/>
      <c r="C164" s="21">
        <f t="shared" si="4"/>
        <v>0</v>
      </c>
      <c r="D164" s="22" t="s">
        <v>225</v>
      </c>
      <c r="E164" s="23">
        <v>1</v>
      </c>
      <c r="F164" s="22" t="s">
        <v>81</v>
      </c>
      <c r="G164" s="22" t="s">
        <v>224</v>
      </c>
      <c r="H164" s="24">
        <v>9781512465310</v>
      </c>
      <c r="I164" s="25">
        <v>18.989999999999998</v>
      </c>
      <c r="J164" s="25">
        <v>14.24</v>
      </c>
      <c r="K164" s="25">
        <f t="shared" si="5"/>
        <v>0</v>
      </c>
      <c r="L164" s="22">
        <v>2018</v>
      </c>
      <c r="M164" s="26" t="s">
        <v>375</v>
      </c>
      <c r="N164" s="27" t="s">
        <v>376</v>
      </c>
      <c r="O164" s="27" t="s">
        <v>377</v>
      </c>
      <c r="P164" s="26">
        <v>6</v>
      </c>
      <c r="Q164" s="26">
        <v>6</v>
      </c>
      <c r="R164" s="21">
        <v>-1</v>
      </c>
      <c r="S164" s="21">
        <v>0</v>
      </c>
      <c r="T164" s="26"/>
      <c r="U164" s="26"/>
      <c r="V164" s="21">
        <v>800</v>
      </c>
      <c r="W164" s="27"/>
      <c r="X164" s="27" t="s">
        <v>504</v>
      </c>
      <c r="Y164" s="27" t="s">
        <v>506</v>
      </c>
      <c r="Z164" s="29" t="s">
        <v>372</v>
      </c>
    </row>
    <row r="165" spans="1:26" ht="15.75" thickBot="1" x14ac:dyDescent="0.3">
      <c r="A165" s="28"/>
      <c r="B165" s="30"/>
      <c r="C165" s="30"/>
      <c r="D165" s="28"/>
      <c r="E165" s="30"/>
      <c r="F165" s="28"/>
      <c r="G165" s="28"/>
      <c r="H165" s="28"/>
      <c r="I165" s="28"/>
      <c r="J165" s="28"/>
      <c r="K165" s="28"/>
      <c r="L165" s="30"/>
      <c r="M165" s="30"/>
      <c r="N165" s="28"/>
      <c r="O165" s="28"/>
      <c r="P165" s="30"/>
      <c r="Q165" s="30"/>
      <c r="R165" s="30"/>
      <c r="S165" s="30"/>
      <c r="T165" s="30"/>
      <c r="U165" s="30"/>
      <c r="V165" s="30"/>
      <c r="W165" s="30"/>
      <c r="X165" s="28"/>
      <c r="Y165" s="28"/>
      <c r="Z165" s="30"/>
    </row>
    <row r="166" spans="1:26" x14ac:dyDescent="0.25">
      <c r="A166" s="31"/>
      <c r="B166" s="32">
        <f>SUM(B19:B164)</f>
        <v>0</v>
      </c>
      <c r="C166" s="33">
        <f>SUM(C19:C164)</f>
        <v>0</v>
      </c>
      <c r="D166" s="34"/>
      <c r="E166" s="33"/>
      <c r="F166" s="34"/>
      <c r="G166" s="35" t="s">
        <v>46</v>
      </c>
      <c r="H166" s="34"/>
      <c r="I166" s="36"/>
      <c r="J166" s="36" t="s">
        <v>47</v>
      </c>
      <c r="K166" s="37">
        <f>SUM(K19:K164)</f>
        <v>0</v>
      </c>
      <c r="L166" s="30"/>
      <c r="M166" s="30"/>
      <c r="N166" s="28"/>
      <c r="O166" s="28"/>
      <c r="P166" s="30"/>
      <c r="Q166" s="30"/>
      <c r="R166" s="30"/>
      <c r="S166" s="30"/>
      <c r="T166" s="30"/>
      <c r="U166" s="30"/>
      <c r="V166" s="30"/>
      <c r="W166" s="30"/>
      <c r="X166" s="28"/>
      <c r="Y166" s="28"/>
      <c r="Z166" s="30"/>
    </row>
    <row r="167" spans="1:26" x14ac:dyDescent="0.25">
      <c r="A167" s="38"/>
      <c r="B167" s="39"/>
      <c r="C167" s="40"/>
      <c r="D167" s="41"/>
      <c r="E167" s="42"/>
      <c r="F167" s="41"/>
      <c r="G167" s="43" t="s">
        <v>48</v>
      </c>
      <c r="H167" s="41"/>
      <c r="I167" s="44" t="s">
        <v>49</v>
      </c>
      <c r="J167" s="44" t="s">
        <v>50</v>
      </c>
      <c r="K167" s="45">
        <v>0</v>
      </c>
      <c r="L167" s="30"/>
      <c r="M167" s="30"/>
      <c r="N167" s="28"/>
      <c r="O167" s="28"/>
      <c r="P167" s="30"/>
      <c r="Q167" s="30"/>
      <c r="R167" s="30"/>
      <c r="S167" s="30"/>
      <c r="T167" s="30"/>
      <c r="U167" s="30"/>
      <c r="V167" s="30"/>
      <c r="W167" s="30"/>
      <c r="X167" s="28"/>
      <c r="Y167" s="28"/>
      <c r="Z167" s="30"/>
    </row>
    <row r="168" spans="1:26" x14ac:dyDescent="0.25">
      <c r="A168" s="38"/>
      <c r="B168" s="39"/>
      <c r="C168" s="40"/>
      <c r="D168" s="41"/>
      <c r="E168" s="42"/>
      <c r="F168" s="41"/>
      <c r="G168" s="41"/>
      <c r="H168" s="41"/>
      <c r="I168" s="44" t="s">
        <v>49</v>
      </c>
      <c r="J168" s="44" t="s">
        <v>51</v>
      </c>
      <c r="K168" s="45">
        <f>IF(K166&lt;350,(K166*0.1),0)</f>
        <v>0</v>
      </c>
      <c r="L168" s="30"/>
      <c r="M168" s="30"/>
      <c r="N168" s="28"/>
      <c r="O168" s="28"/>
      <c r="P168" s="30"/>
      <c r="Q168" s="30"/>
      <c r="R168" s="30"/>
      <c r="S168" s="30"/>
      <c r="T168" s="30"/>
      <c r="U168" s="30"/>
      <c r="V168" s="30"/>
      <c r="W168" s="30"/>
      <c r="X168" s="28"/>
      <c r="Y168" s="28"/>
      <c r="Z168" s="30"/>
    </row>
    <row r="169" spans="1:26" x14ac:dyDescent="0.25">
      <c r="A169" s="38"/>
      <c r="B169" s="39"/>
      <c r="C169" s="40"/>
      <c r="D169" s="41"/>
      <c r="E169" s="42"/>
      <c r="F169" s="41"/>
      <c r="G169" s="41"/>
      <c r="H169" s="41"/>
      <c r="I169" s="44" t="s">
        <v>49</v>
      </c>
      <c r="J169" s="44" t="s">
        <v>52</v>
      </c>
      <c r="K169" s="45">
        <v>0</v>
      </c>
      <c r="L169" s="30"/>
      <c r="M169" s="30"/>
      <c r="N169" s="28"/>
      <c r="O169" s="28"/>
      <c r="P169" s="30"/>
      <c r="Q169" s="30"/>
      <c r="R169" s="30"/>
      <c r="S169" s="30"/>
      <c r="T169" s="30"/>
      <c r="U169" s="30"/>
      <c r="V169" s="30"/>
      <c r="W169" s="30"/>
      <c r="X169" s="28"/>
      <c r="Y169" s="28"/>
      <c r="Z169" s="30"/>
    </row>
    <row r="170" spans="1:26" ht="15.75" thickBot="1" x14ac:dyDescent="0.3">
      <c r="A170" s="46"/>
      <c r="B170" s="47"/>
      <c r="C170" s="48"/>
      <c r="D170" s="49"/>
      <c r="E170" s="50"/>
      <c r="F170" s="49"/>
      <c r="G170" s="49"/>
      <c r="H170" s="49"/>
      <c r="I170" s="51"/>
      <c r="J170" s="51" t="s">
        <v>53</v>
      </c>
      <c r="K170" s="52">
        <f>SUM(K166:K169)</f>
        <v>0</v>
      </c>
      <c r="L170" s="30"/>
      <c r="M170" s="30"/>
      <c r="N170" s="28"/>
      <c r="O170" s="28"/>
      <c r="P170" s="30"/>
      <c r="Q170" s="30"/>
      <c r="R170" s="30"/>
      <c r="S170" s="30"/>
      <c r="T170" s="30"/>
      <c r="U170" s="30"/>
      <c r="V170" s="30"/>
      <c r="W170" s="30"/>
      <c r="X170" s="28"/>
      <c r="Y170" s="28"/>
      <c r="Z170" s="30"/>
    </row>
  </sheetData>
  <sheetProtection sheet="1" objects="1" scenarios="1" selectLockedCells="1"/>
  <sortState xmlns:xlrd2="http://schemas.microsoft.com/office/spreadsheetml/2017/richdata2" ref="B19:BA17557">
    <sortCondition ref="F19:F17557"/>
    <sortCondition descending="1" ref="E19:E17557"/>
    <sortCondition ref="G19:G17557"/>
    <sortCondition ref="D19:D17557"/>
  </sortState>
  <mergeCells count="3">
    <mergeCell ref="B1:K1"/>
    <mergeCell ref="B2:K2"/>
    <mergeCell ref="B3:K3"/>
  </mergeCells>
  <conditionalFormatting sqref="H166:H169">
    <cfRule type="duplicateValues" dxfId="3" priority="4"/>
  </conditionalFormatting>
  <conditionalFormatting sqref="H170">
    <cfRule type="duplicateValues" dxfId="2" priority="3"/>
  </conditionalFormatting>
  <conditionalFormatting sqref="A166:A169">
    <cfRule type="duplicateValues" dxfId="1" priority="5"/>
  </conditionalFormatting>
  <conditionalFormatting sqref="A170">
    <cfRule type="duplicateValues" dxfId="0" priority="6"/>
  </conditionalFormatting>
  <hyperlinks>
    <hyperlink ref="Z19" r:id="rId1" xr:uid="{2E468404-AFB8-427A-9A79-B585585E2D66}"/>
    <hyperlink ref="Z20" r:id="rId2" xr:uid="{F7E522A9-1017-4198-B100-99490C5A382F}"/>
    <hyperlink ref="Z22" r:id="rId3" xr:uid="{F8818704-EF75-4FF4-8F48-48CE89B6584D}"/>
    <hyperlink ref="Z21" r:id="rId4" xr:uid="{09B5B0B2-10A1-4685-A747-BD54E74DB5F5}"/>
    <hyperlink ref="Z23" r:id="rId5" xr:uid="{EB56CA35-9F75-4E72-8BF6-59260FCD0A8C}"/>
    <hyperlink ref="Z25" r:id="rId6" xr:uid="{36804AC1-8838-43DC-808E-2CF2792F5522}"/>
    <hyperlink ref="Z24" r:id="rId7" xr:uid="{BCB849D6-3549-4ED6-968F-D4F9B738036F}"/>
    <hyperlink ref="Z26" r:id="rId8" xr:uid="{61CBC3B3-5BB4-4687-B679-B6471AA1AFC6}"/>
    <hyperlink ref="Z27" r:id="rId9" xr:uid="{C3803E67-CAE6-4C84-9ED1-28FD7372905C}"/>
    <hyperlink ref="Z28" r:id="rId10" xr:uid="{2D2FABC6-4B28-4FC4-ABC7-1CFB037C1F60}"/>
    <hyperlink ref="Z29" r:id="rId11" xr:uid="{C05E8F2E-33C9-443E-AC55-39229DF9D15A}"/>
    <hyperlink ref="Z30" r:id="rId12" xr:uid="{3B1F6CC8-555F-4AE9-A530-84A0F3271C01}"/>
    <hyperlink ref="Z32" r:id="rId13" xr:uid="{5CE85FFE-CD93-4CAF-90B4-1D13B5CF5122}"/>
    <hyperlink ref="Z31" r:id="rId14" xr:uid="{D21A5EC5-634C-4B10-A140-9CAC4EF28160}"/>
    <hyperlink ref="Z33" r:id="rId15" xr:uid="{135BCDEE-8522-435A-82EF-8339BE7ECB77}"/>
    <hyperlink ref="Z34" r:id="rId16" xr:uid="{5CC49F1E-8DA8-4FD1-967E-ECEAC93CCE55}"/>
    <hyperlink ref="Z35" r:id="rId17" xr:uid="{B113A0F8-7A6D-4B42-9B16-DAE4350FD5FD}"/>
    <hyperlink ref="Z37" r:id="rId18" xr:uid="{B4105E7A-9F67-46BA-81FA-70C0149D0978}"/>
    <hyperlink ref="Z36" r:id="rId19" xr:uid="{AE3B1E28-29AC-4CF2-A257-E8BD7A9F766A}"/>
    <hyperlink ref="Z38" r:id="rId20" xr:uid="{20501167-159A-491D-B95B-5DD86CF5E945}"/>
    <hyperlink ref="Z40" r:id="rId21" xr:uid="{6610D14F-2231-46A1-AACB-CC3F560FF75E}"/>
    <hyperlink ref="Z39" r:id="rId22" xr:uid="{C78A5543-5069-4FB4-AB94-918008CCBEC0}"/>
    <hyperlink ref="Z41" r:id="rId23" xr:uid="{75C6D4F0-C7EB-4A3C-84E3-5C5AAD595F2B}"/>
    <hyperlink ref="Z42" r:id="rId24" xr:uid="{197CA30D-A1A3-4939-A289-DEA51629569B}"/>
    <hyperlink ref="Z44" r:id="rId25" xr:uid="{77337297-6611-4E81-95C8-9ECE4A1525CA}"/>
    <hyperlink ref="Z43" r:id="rId26" xr:uid="{A7ED689C-53C2-42EB-AEA7-C9D5C0F3559C}"/>
    <hyperlink ref="Z45" r:id="rId27" xr:uid="{D4B225D0-29B8-424E-8064-43FABB71F094}"/>
    <hyperlink ref="Z46" r:id="rId28" xr:uid="{9EE38A0F-A893-4248-B766-93737BC750FF}"/>
    <hyperlink ref="Z47" r:id="rId29" xr:uid="{7B7FC40A-60B9-47C9-BB07-161205073FCD}"/>
    <hyperlink ref="Z48" r:id="rId30" xr:uid="{A7B6622B-AB31-47F4-A97D-C49B14E3CCBF}"/>
    <hyperlink ref="Z49" r:id="rId31" xr:uid="{9E7868C4-0775-48E6-A37C-826B547AC533}"/>
    <hyperlink ref="Z50" r:id="rId32" xr:uid="{199D4A8C-A07D-425E-90A2-0B8531D50A74}"/>
    <hyperlink ref="Z51" r:id="rId33" xr:uid="{907808B3-3BAC-4397-B427-A0AE356DD910}"/>
    <hyperlink ref="Z52" r:id="rId34" xr:uid="{2268000A-6EBE-4BA2-B365-4568767B379B}"/>
    <hyperlink ref="Z53" r:id="rId35" xr:uid="{74E17C83-11CF-4C2E-BEC6-54E530394859}"/>
    <hyperlink ref="Z54" r:id="rId36" xr:uid="{0D5792EA-EC4C-425C-812F-073BAA7AE3EA}"/>
    <hyperlink ref="Z55" r:id="rId37" xr:uid="{8E31B78B-92B8-4327-ADAB-AC370F510C7D}"/>
    <hyperlink ref="Z56" r:id="rId38" xr:uid="{AE779488-7483-435B-8AC0-D7FF7105FB77}"/>
    <hyperlink ref="Z57" r:id="rId39" xr:uid="{C695DF8F-08E4-4135-830C-32DC559A263D}"/>
    <hyperlink ref="Z58" r:id="rId40" xr:uid="{6F97195F-82A4-439D-A5D4-03476CFC2BA8}"/>
    <hyperlink ref="Z59" r:id="rId41" xr:uid="{E39BEA4B-2A9C-43D0-9D47-ABA36D3209B2}"/>
    <hyperlink ref="Z61" r:id="rId42" xr:uid="{7B9019F8-A3B8-416F-A64E-E92E128C2D32}"/>
    <hyperlink ref="Z60" r:id="rId43" xr:uid="{BFB14927-0BF9-4337-8E3A-FDC9BD62786D}"/>
    <hyperlink ref="Z62" r:id="rId44" xr:uid="{BCFFE5DE-70C1-4979-9D27-CCE3DCC61F3E}"/>
    <hyperlink ref="Z63" r:id="rId45" xr:uid="{E65B095B-4FC2-4EB9-A3A4-E848CB753D00}"/>
    <hyperlink ref="Z64" r:id="rId46" xr:uid="{A3FC4758-E0D3-4568-8E54-1D7F962B4964}"/>
    <hyperlink ref="Z65" r:id="rId47" xr:uid="{0C274959-E627-49B3-9CB2-8580E2780400}"/>
    <hyperlink ref="Z66" r:id="rId48" xr:uid="{F452659E-94DC-4032-A918-C594FCB7456B}"/>
    <hyperlink ref="Z67" r:id="rId49" xr:uid="{50D052FF-42C8-4727-BC06-6A3C2BC9D059}"/>
    <hyperlink ref="Z68" r:id="rId50" xr:uid="{809EFE25-60EB-44A5-AD85-DB2C1A2B5A5B}"/>
    <hyperlink ref="Z70" r:id="rId51" xr:uid="{50D25A41-BF04-45FE-96D1-F5118AC8AA23}"/>
    <hyperlink ref="Z69" r:id="rId52" xr:uid="{C8FC5B3B-A36A-4A08-B7D5-AC9CB66E638D}"/>
    <hyperlink ref="Z72" r:id="rId53" xr:uid="{88EE1402-6AEF-4E49-89EF-BE22CBD8CAFB}"/>
    <hyperlink ref="Z71" r:id="rId54" xr:uid="{EA79721E-4150-45AC-BDC7-F2EE8A08124B}"/>
    <hyperlink ref="Z73" r:id="rId55" xr:uid="{EB5C720F-01FD-424F-9D92-FD61EF7774FC}"/>
    <hyperlink ref="Z74" r:id="rId56" xr:uid="{8DD1257E-D01E-467E-AC44-9B1B890A5DA2}"/>
    <hyperlink ref="Z75" r:id="rId57" xr:uid="{ADBDDDFA-6868-4016-B10C-AF743A1389D3}"/>
    <hyperlink ref="Z76" r:id="rId58" xr:uid="{7D14DA5C-0E37-4F19-BC18-C81EEF3920C0}"/>
    <hyperlink ref="Z77" r:id="rId59" xr:uid="{81152657-A39A-4EEB-9B1C-77B0F59C426E}"/>
    <hyperlink ref="Z78" r:id="rId60" xr:uid="{8887CF23-32CC-4E39-9092-E773747A0D17}"/>
    <hyperlink ref="Z79" r:id="rId61" xr:uid="{9E58FE9F-0E98-4FB5-AE25-808D4941DE15}"/>
    <hyperlink ref="Z80" r:id="rId62" xr:uid="{74C05C3E-61E1-46CB-A752-9437D2E67974}"/>
    <hyperlink ref="Z83" r:id="rId63" xr:uid="{BF77A286-4004-4517-8EAB-4671454223B9}"/>
    <hyperlink ref="Z81" r:id="rId64" xr:uid="{422870DD-BF81-4B5C-B2C3-29F343F0EA20}"/>
    <hyperlink ref="Z82" r:id="rId65" xr:uid="{BD0D004B-8F7B-4D27-A67A-C9C475D8941F}"/>
    <hyperlink ref="Z84" r:id="rId66" xr:uid="{B04AEAEF-8E15-4236-9373-A04867AF4D59}"/>
    <hyperlink ref="Z87" r:id="rId67" xr:uid="{AC484A8F-0B22-4FF1-949B-7EA8726F7CA4}"/>
    <hyperlink ref="Z85" r:id="rId68" xr:uid="{9F6DFF66-AB54-4AC0-8949-A8354474FA9A}"/>
    <hyperlink ref="Z86" r:id="rId69" xr:uid="{C699689A-5873-4B57-9BE9-9918CBBDDEA4}"/>
    <hyperlink ref="Z88" r:id="rId70" xr:uid="{0863C186-3AAE-4FE8-B727-C552611CDDE5}"/>
    <hyperlink ref="Z89" r:id="rId71" xr:uid="{316545F1-9363-46DA-A2AA-08D67B478950}"/>
    <hyperlink ref="Z90" r:id="rId72" xr:uid="{130ECD9D-B118-4E77-A9B9-5D5AE71388A7}"/>
    <hyperlink ref="Z91" r:id="rId73" xr:uid="{86EA813C-A2A6-4B00-BF74-2916F99E203D}"/>
    <hyperlink ref="Z92" r:id="rId74" xr:uid="{CB513C93-1E1F-4BCE-B84A-77909BD62025}"/>
    <hyperlink ref="Z93" r:id="rId75" xr:uid="{3E3113CC-9CAE-4FBD-B429-096B47002B27}"/>
    <hyperlink ref="Z94" r:id="rId76" xr:uid="{74686E0D-6AAC-4C84-BFB2-011C26C6079F}"/>
    <hyperlink ref="Z95" r:id="rId77" xr:uid="{BE166CAA-2C54-4991-9E20-1B686438A9B2}"/>
    <hyperlink ref="Z96" r:id="rId78" xr:uid="{33F9EFBF-B0D2-43F8-817F-CE96AE23C5A2}"/>
    <hyperlink ref="Z97" r:id="rId79" xr:uid="{1B55F1DD-74C1-4499-BB58-176EF3E7539B}"/>
    <hyperlink ref="Z98" r:id="rId80" xr:uid="{F17256DC-1A19-4B55-8983-F895722A43B4}"/>
    <hyperlink ref="Z100" r:id="rId81" xr:uid="{00ABB19C-2E5C-4362-BF96-5782E1C4E89E}"/>
    <hyperlink ref="Z99" r:id="rId82" xr:uid="{0F39F6CA-2A1C-41ED-8967-95AE2626A266}"/>
    <hyperlink ref="Z101" r:id="rId83" xr:uid="{6E8D1289-76A5-4579-BF09-E97B87A5FF6D}"/>
    <hyperlink ref="Z102" r:id="rId84" xr:uid="{8F44CC12-7AE2-49C6-87DF-F559784FFE67}"/>
    <hyperlink ref="Z103" r:id="rId85" xr:uid="{B9942E50-04D5-4046-92D7-B20281765B58}"/>
    <hyperlink ref="Z104" r:id="rId86" xr:uid="{12ECF20B-3402-4A96-8F9F-2BA638C86737}"/>
    <hyperlink ref="Z105" r:id="rId87" xr:uid="{27D3C4B6-5F7A-406A-9800-11A556E1CC50}"/>
    <hyperlink ref="Z106" r:id="rId88" xr:uid="{C131D9DF-5AE7-4AF8-8394-ED1EB332122B}"/>
    <hyperlink ref="Z107" r:id="rId89" xr:uid="{FA46A494-0054-4798-B41C-A22B7BB9D8C8}"/>
    <hyperlink ref="Z108" r:id="rId90" xr:uid="{76D17400-D6D1-4733-A04B-96F3B9BA9634}"/>
    <hyperlink ref="Z109" r:id="rId91" xr:uid="{8585EC6F-869F-4E36-A441-4C215013CA7B}"/>
    <hyperlink ref="Z110" r:id="rId92" xr:uid="{F858012B-FED9-4EF6-A6EA-780FC64897D3}"/>
    <hyperlink ref="Z111" r:id="rId93" xr:uid="{401A01ED-FD29-47A7-B42A-86F7277C0ACB}"/>
    <hyperlink ref="Z112" r:id="rId94" xr:uid="{A5CB3DEE-F89B-48A6-B289-C17EE3C6A399}"/>
    <hyperlink ref="Z114" r:id="rId95" xr:uid="{241F309B-38DC-4B10-A846-8245FDDF5E3B}"/>
    <hyperlink ref="Z113" r:id="rId96" xr:uid="{2801F7EE-B2F8-4E6D-AE90-A133498BA37C}"/>
    <hyperlink ref="Z115" r:id="rId97" xr:uid="{946A7141-C8A0-42DC-B4B3-477A7A3D653C}"/>
    <hyperlink ref="Z116" r:id="rId98" xr:uid="{03887F40-04A7-4BA6-8B86-95C670357FFD}"/>
    <hyperlink ref="Z117" r:id="rId99" xr:uid="{457A1ECC-987E-422D-86EA-4360899882A0}"/>
    <hyperlink ref="Z118" r:id="rId100" xr:uid="{45CFA4BD-BD27-4BBF-AE5B-1521CB9CD2DD}"/>
    <hyperlink ref="Z119" r:id="rId101" xr:uid="{5B7982EC-ED8D-4498-953B-EF979D3BA6E5}"/>
    <hyperlink ref="Z120" r:id="rId102" xr:uid="{CEC4F479-0938-42DC-A668-EFD1F870A850}"/>
    <hyperlink ref="Z121" r:id="rId103" xr:uid="{3036D882-9F00-4DFB-A02A-B1952013EFD6}"/>
    <hyperlink ref="Z122" r:id="rId104" xr:uid="{7AFD1400-ED27-4209-8795-C2C182524D36}"/>
    <hyperlink ref="Z123" r:id="rId105" xr:uid="{D1949AAB-7FA3-4153-9BF9-8308D1454B0C}"/>
    <hyperlink ref="Z124" r:id="rId106" xr:uid="{323DCF2E-4F74-4100-94FC-DEB98DE6D72B}"/>
    <hyperlink ref="Z125" r:id="rId107" xr:uid="{8F257F76-EE48-46B7-A3E9-445E3455BD58}"/>
    <hyperlink ref="Z126" r:id="rId108" xr:uid="{F71A018B-0EDB-49AE-8260-027D5892CCFC}"/>
    <hyperlink ref="Z127" r:id="rId109" xr:uid="{AD369CE9-B601-4CE9-A69C-399950A1A68C}"/>
    <hyperlink ref="Z128" r:id="rId110" xr:uid="{09EC31B4-3E0C-4D32-A7F6-B00EC623529E}"/>
    <hyperlink ref="Z129" r:id="rId111" xr:uid="{436EB4AE-CEA1-46EC-9A20-74DB816C7533}"/>
    <hyperlink ref="Z130" r:id="rId112" xr:uid="{BAF3356E-6444-4BE2-B368-374D9174BB35}"/>
    <hyperlink ref="Z131" r:id="rId113" xr:uid="{25608DA3-9AC5-4AF9-866B-B32BC7072342}"/>
    <hyperlink ref="Z132" r:id="rId114" xr:uid="{0714F476-FFBD-4C9C-A72D-F1AA967A90F0}"/>
    <hyperlink ref="Z133" r:id="rId115" xr:uid="{DFB4F165-2938-45D1-B565-8F109F44E25A}"/>
    <hyperlink ref="Z134" r:id="rId116" xr:uid="{6E92F89A-5EAD-4EA6-874D-381DEDBE6B73}"/>
    <hyperlink ref="Z135" r:id="rId117" xr:uid="{691C337E-3F93-48E8-93CA-1292CA26060D}"/>
    <hyperlink ref="Z136" r:id="rId118" xr:uid="{32221899-EA28-4AF9-8D7E-207091F4CA60}"/>
    <hyperlink ref="Z137" r:id="rId119" xr:uid="{76DDA996-6644-4D8C-970E-054E5728069A}"/>
    <hyperlink ref="Z138" r:id="rId120" xr:uid="{F86C78FF-BB49-4964-82FA-6F154F2AD346}"/>
    <hyperlink ref="Z140" r:id="rId121" xr:uid="{F426023F-E3F2-45AB-A7A7-BA158F5C681E}"/>
    <hyperlink ref="Z139" r:id="rId122" xr:uid="{7BD15355-4C33-409F-88F4-28661D954805}"/>
    <hyperlink ref="Z141" r:id="rId123" xr:uid="{AEADCC0D-02A7-43BD-AA3B-E8200269BC78}"/>
    <hyperlink ref="Z142" r:id="rId124" xr:uid="{2AA851C7-A886-487A-899D-B3F1BAD37E64}"/>
    <hyperlink ref="Z143" r:id="rId125" xr:uid="{0F61BA46-9AE0-470F-90DA-FA3E934E8BB8}"/>
    <hyperlink ref="Z144" r:id="rId126" xr:uid="{FAC0CEA9-8904-4045-883F-4A2D8A3833B1}"/>
    <hyperlink ref="Z145" r:id="rId127" xr:uid="{D11A4E1B-840F-4E57-BA64-D06BEE8797EB}"/>
    <hyperlink ref="Z147" r:id="rId128" xr:uid="{64744810-76CD-4D3A-8173-BA3C03EB0D99}"/>
    <hyperlink ref="Z146" r:id="rId129" xr:uid="{8E56FC15-09B3-41AD-AF7C-522BC4DEC428}"/>
    <hyperlink ref="Z149" r:id="rId130" xr:uid="{4FE4F5B1-D5F8-49B5-BB04-5FEC3D9E2998}"/>
    <hyperlink ref="Z151" r:id="rId131" xr:uid="{4C340698-1F96-43FF-A8B7-3619AB9C47F3}"/>
    <hyperlink ref="Z148" r:id="rId132" xr:uid="{D301E20E-DC72-42A0-A6EC-AA505D26DF87}"/>
    <hyperlink ref="Z150" r:id="rId133" xr:uid="{4B24377F-A579-449D-8B8A-B39EA4B9EE89}"/>
    <hyperlink ref="Z152" r:id="rId134" xr:uid="{D049A01E-42E1-493A-A3AE-EF059DDD0171}"/>
    <hyperlink ref="Z153" r:id="rId135" xr:uid="{D5049A44-FB94-4F78-9171-66E1AFEFDAEB}"/>
    <hyperlink ref="Z154" r:id="rId136" xr:uid="{8C6747EE-D763-45CE-80F4-F60ADB227ECD}"/>
    <hyperlink ref="Z155" r:id="rId137" xr:uid="{8176E186-BE03-4D37-BEE4-BCFE510F46B8}"/>
    <hyperlink ref="Z156" r:id="rId138" xr:uid="{71B978B2-BE05-4B8E-A750-73BE22406D98}"/>
    <hyperlink ref="Z157" r:id="rId139" xr:uid="{566B3DA6-DD72-46B2-A73D-810B1F1788AC}"/>
    <hyperlink ref="Z158" r:id="rId140" xr:uid="{9F04A8AD-85A0-4B03-80E8-8D5FE2434914}"/>
    <hyperlink ref="Z159" r:id="rId141" xr:uid="{3D1DCFB0-7FBA-4CF4-90E6-38A0A76EDB52}"/>
    <hyperlink ref="Z161" r:id="rId142" xr:uid="{E01676FE-E4B2-4635-A557-4B4C1A21C8C8}"/>
    <hyperlink ref="Z160" r:id="rId143" xr:uid="{8BE39475-875F-40A9-BA07-FF30025BFC83}"/>
    <hyperlink ref="Z163" r:id="rId144" xr:uid="{03B5B157-E261-4D50-8381-5F1B7FA1EE59}"/>
    <hyperlink ref="Z162" r:id="rId145" xr:uid="{28009B52-050C-44EF-AB72-9C432A369791}"/>
    <hyperlink ref="Z164" r:id="rId146" xr:uid="{3B0A1091-BF9C-4AF5-B865-0FD564268012}"/>
  </hyperlinks>
  <pageMargins left="0.7" right="0.7" top="0.75" bottom="0.75" header="0.3" footer="0.3"/>
  <pageSetup scale="75" orientation="landscape" r:id="rId147"/>
  <drawing r:id="rId148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>Lerner Publishing Group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Matthews, Anna</dc:creator>
  <cp:lastModifiedBy>Zugschwert, Rachel</cp:lastModifiedBy>
  <cp:lastPrinted>2021-12-15T15:10:10Z</cp:lastPrinted>
  <dcterms:created xsi:type="dcterms:W3CDTF">2021-06-10T16:27:43Z</dcterms:created>
  <dcterms:modified xsi:type="dcterms:W3CDTF">2022-12-23T18:12:03Z</dcterms:modified>
</cp:coreProperties>
</file>