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Classroom Marketing\Rep-facing materials\"/>
    </mc:Choice>
  </mc:AlternateContent>
  <bookViews>
    <workbookView xWindow="0" yWindow="0" windowWidth="23040" windowHeight="9195"/>
  </bookViews>
  <sheets>
    <sheet name="order form" sheetId="1" r:id="rId1"/>
  </sheets>
  <definedNames>
    <definedName name="_xlnm._FilterDatabase" localSheetId="0" hidden="1">'order form'!$A$18:$J$84</definedName>
    <definedName name="_xlnm.Print_Area" localSheetId="0">'order form'!$A$1:$J$89</definedName>
  </definedNames>
  <calcPr calcId="162913"/>
</workbook>
</file>

<file path=xl/calcChain.xml><?xml version="1.0" encoding="utf-8"?>
<calcChain xmlns="http://schemas.openxmlformats.org/spreadsheetml/2006/main">
  <c r="H72" i="1" l="1"/>
  <c r="B72" i="1"/>
  <c r="H71" i="1"/>
  <c r="B71" i="1"/>
  <c r="H70" i="1"/>
  <c r="B70" i="1"/>
  <c r="H69" i="1"/>
  <c r="B69" i="1"/>
  <c r="H68" i="1"/>
  <c r="B68" i="1"/>
  <c r="H67" i="1"/>
  <c r="B67" i="1"/>
  <c r="H66" i="1"/>
  <c r="B66" i="1"/>
  <c r="H65" i="1"/>
  <c r="B65" i="1"/>
  <c r="H64" i="1"/>
  <c r="B64" i="1"/>
  <c r="H63" i="1"/>
  <c r="B63" i="1"/>
  <c r="H62" i="1"/>
  <c r="B62" i="1"/>
  <c r="H61" i="1"/>
  <c r="B61" i="1"/>
  <c r="H60" i="1"/>
  <c r="B60" i="1"/>
  <c r="H59" i="1"/>
  <c r="B59" i="1"/>
  <c r="H58" i="1"/>
  <c r="B58" i="1"/>
  <c r="H57" i="1"/>
  <c r="B57" i="1"/>
  <c r="H56" i="1"/>
  <c r="B56" i="1"/>
  <c r="H55" i="1"/>
  <c r="B55" i="1"/>
  <c r="H54" i="1"/>
  <c r="B54" i="1"/>
  <c r="H53" i="1"/>
  <c r="B53" i="1"/>
  <c r="H52" i="1"/>
  <c r="B52" i="1"/>
  <c r="H51" i="1"/>
  <c r="B51" i="1"/>
  <c r="H50" i="1"/>
  <c r="B50" i="1"/>
  <c r="H49" i="1"/>
  <c r="B49" i="1"/>
  <c r="H48" i="1"/>
  <c r="B48" i="1"/>
  <c r="H47" i="1"/>
  <c r="B47" i="1"/>
  <c r="H46" i="1"/>
  <c r="B46" i="1"/>
  <c r="H45" i="1"/>
  <c r="B45" i="1"/>
  <c r="H44" i="1"/>
  <c r="B44" i="1"/>
  <c r="H43" i="1"/>
  <c r="B43" i="1"/>
  <c r="H42" i="1"/>
  <c r="B42" i="1"/>
  <c r="H41" i="1"/>
  <c r="B41" i="1"/>
  <c r="H40" i="1"/>
  <c r="B40" i="1"/>
  <c r="H39" i="1"/>
  <c r="B39" i="1"/>
  <c r="H38" i="1"/>
  <c r="B38" i="1"/>
  <c r="H37" i="1"/>
  <c r="B37" i="1"/>
  <c r="H36" i="1"/>
  <c r="B36" i="1"/>
  <c r="H35" i="1"/>
  <c r="B35" i="1"/>
  <c r="H34" i="1"/>
  <c r="B34" i="1"/>
  <c r="H33" i="1"/>
  <c r="B33" i="1"/>
  <c r="H32" i="1"/>
  <c r="B32" i="1"/>
  <c r="H31" i="1"/>
  <c r="B31" i="1"/>
  <c r="H30" i="1"/>
  <c r="B30" i="1"/>
  <c r="H29" i="1"/>
  <c r="B29" i="1"/>
  <c r="H28" i="1"/>
  <c r="B28" i="1"/>
  <c r="H27" i="1"/>
  <c r="B27" i="1"/>
  <c r="H26" i="1"/>
  <c r="B26" i="1"/>
  <c r="H25" i="1"/>
  <c r="B25" i="1"/>
  <c r="H24" i="1"/>
  <c r="B24" i="1"/>
  <c r="H23" i="1"/>
  <c r="B23" i="1"/>
  <c r="H22" i="1"/>
  <c r="B22" i="1"/>
  <c r="H21" i="1"/>
  <c r="B21" i="1"/>
  <c r="H20" i="1"/>
  <c r="B20" i="1"/>
  <c r="H19" i="1"/>
  <c r="B19" i="1"/>
  <c r="A86" i="1" l="1"/>
  <c r="B84" i="1" l="1"/>
  <c r="B83" i="1"/>
  <c r="B82" i="1"/>
  <c r="B81" i="1"/>
  <c r="B80" i="1"/>
  <c r="B79" i="1"/>
  <c r="B78" i="1"/>
  <c r="B77" i="1"/>
  <c r="B74" i="1"/>
  <c r="B76" i="1"/>
  <c r="B75" i="1"/>
  <c r="B73" i="1"/>
  <c r="H84" i="1"/>
  <c r="H83" i="1"/>
  <c r="H82" i="1"/>
  <c r="H81" i="1"/>
  <c r="H80" i="1"/>
  <c r="H79" i="1"/>
  <c r="H78" i="1"/>
  <c r="H77" i="1"/>
  <c r="H74" i="1"/>
  <c r="H76" i="1"/>
  <c r="H75" i="1"/>
  <c r="H73" i="1"/>
  <c r="I86" i="1" l="1"/>
  <c r="B86" i="1"/>
  <c r="I87" i="1" l="1"/>
  <c r="I89" i="1" s="1"/>
</calcChain>
</file>

<file path=xl/sharedStrings.xml><?xml version="1.0" encoding="utf-8"?>
<sst xmlns="http://schemas.openxmlformats.org/spreadsheetml/2006/main" count="362" uniqueCount="187">
  <si>
    <t>ISBN 13</t>
  </si>
  <si>
    <t>Format</t>
  </si>
  <si>
    <t>QTY</t>
  </si>
  <si>
    <t>Total QTY</t>
  </si>
  <si>
    <t>Total Price</t>
  </si>
  <si>
    <t>Lerner Publishing Group · 241 First Ave N · Minneapolis, MN 55401</t>
  </si>
  <si>
    <t>800.328.4929 (phone) · 800.332.1132 (fax) · custserve@lernerbooks.com</t>
  </si>
  <si>
    <t>BILL TO:</t>
  </si>
  <si>
    <t>Name:</t>
  </si>
  <si>
    <t>PO #:</t>
  </si>
  <si>
    <t>Contact:</t>
  </si>
  <si>
    <t>Special Instructions:</t>
  </si>
  <si>
    <t>Address:</t>
  </si>
  <si>
    <t>Email:</t>
  </si>
  <si>
    <t>SHIP TO:</t>
  </si>
  <si>
    <t>Subtotal</t>
  </si>
  <si>
    <t>Shipping</t>
  </si>
  <si>
    <t>Tax</t>
  </si>
  <si>
    <t>TOTAL</t>
  </si>
  <si>
    <t>Paperback</t>
  </si>
  <si>
    <t>Paperback Kit</t>
  </si>
  <si>
    <t>Mixed Format Kit</t>
  </si>
  <si>
    <t>Kit Name or Book Title</t>
  </si>
  <si>
    <t>Read for a Better World Educator Guide (PreK-1) Single Title</t>
  </si>
  <si>
    <t>Read for a Better World: Student Action and Reflection Guide (PreK-1) Single Title</t>
  </si>
  <si>
    <t>Read for a Better World Educator Guide (Grades 2-3) Single Title</t>
  </si>
  <si>
    <t>Read for a Better World: Student Action and Reflection Guide (Grades 2-3) Single Title</t>
  </si>
  <si>
    <t>Read for a Better World Educator Guide (Grades 4-5) Single Title</t>
  </si>
  <si>
    <t>Read for a Better World: Student Action and Reflection Guide (Grades 4-5) Single Title</t>
  </si>
  <si>
    <t>Read for a Better World Fall Classroom Library Grades PreK-1</t>
  </si>
  <si>
    <t>Read for a Better World Fall Classroom Library Grades 2-3</t>
  </si>
  <si>
    <t>Read for a Better World Fall Classroom Library Grades 4-5</t>
  </si>
  <si>
    <t>Read for a Better World: Student Action and Reflection Guide (PreK-1) 25 Pack</t>
  </si>
  <si>
    <t>Read for a Better World: Student Action and Reflection Guide (Grades 2-3) 25 Pack</t>
  </si>
  <si>
    <t>Read for a Better World: Student Action and Reflection Guide (Grades 4-5) 25 Pack</t>
  </si>
  <si>
    <t>Read for a Better World Grade 1 Fall Take Home Kit</t>
  </si>
  <si>
    <t>Read for a Better World Grade 2 Fall Take Home Kit</t>
  </si>
  <si>
    <t>Read for a Better World Grade 3 Fall Take Home Kit</t>
  </si>
  <si>
    <t>Read for a Better World Grade 4 Fall Take Home Kit</t>
  </si>
  <si>
    <t>Read for a Better World Grade 5 Fall Take Home Kit</t>
  </si>
  <si>
    <t>Read for a Better World Grade 6 Fall Take Home Kit</t>
  </si>
  <si>
    <t>Read for a Better World Grade 7 Fall Take Home Kit</t>
  </si>
  <si>
    <t>Read for a Better World Grade 8 Fall Take Home Kit</t>
  </si>
  <si>
    <t>Read for a Better World Grades PreK-K Winter Take Home Kit</t>
  </si>
  <si>
    <t>Read for a Better World Grade 1 Winter Take Home Kit</t>
  </si>
  <si>
    <t>Read for a Better World Grade 2 Winter Take Home Kit</t>
  </si>
  <si>
    <t>Read for a Better World Grade 3 Winter Take Home Kit</t>
  </si>
  <si>
    <t>Read for a Better World Grade 4 Winter Take Home Kit</t>
  </si>
  <si>
    <t>Read for a Better World Grade 5 Winter Take Home Kit</t>
  </si>
  <si>
    <t>Read for a Better World Grade 6 Winter Take Home Kit</t>
  </si>
  <si>
    <t>Read for a Better World Grade 7 Winter Take Home Kit</t>
  </si>
  <si>
    <t>Read for a Better World Grade 8 Winter Take Home Kit</t>
  </si>
  <si>
    <t>Read for a Better World Grades PreK-K Spring Take Home Kit</t>
  </si>
  <si>
    <t>Read for a Better World Grade 1 Spring Take Home Kit</t>
  </si>
  <si>
    <t>Read for a Better World Grade 2 Spring Take Home Kit</t>
  </si>
  <si>
    <t>Read for a Better World Grade 3 Spring Take Home Kit</t>
  </si>
  <si>
    <t>Read for a Better World Grade 4 Spring Take Home Kit</t>
  </si>
  <si>
    <t>Read for a Better World Grade 5 Spring Take Home Kit</t>
  </si>
  <si>
    <t>Read for a Better World Grade 6 Spring Take Home Kit</t>
  </si>
  <si>
    <t>Read for a Better World Grade 7 Spring Take Home Kit</t>
  </si>
  <si>
    <t>Read for a Better World Grade 8 Spring Take Home Kit</t>
  </si>
  <si>
    <t>Read for a Better World Summer Reading Take-Home Kit Grades PreK-K</t>
  </si>
  <si>
    <t>Read for a Better World Summer Reading Take-Home Kit Sesame Street Grades PreK-1</t>
  </si>
  <si>
    <t>Read for a Better World Summer Reading Take-Home Kit Crayola Grades 1-3</t>
  </si>
  <si>
    <t>Read for a Better World Summer Reading Take-Home Kit Grade 1</t>
  </si>
  <si>
    <t>Read for a Better World Summer Reading Take-Home Kit Grade 2</t>
  </si>
  <si>
    <t>Read for a Better World Summer Reading Take-Home Kit Grade 3</t>
  </si>
  <si>
    <t>Read for a Better World Summer Reading Take-Home Kit Grade 4</t>
  </si>
  <si>
    <t>Read for a Better World Summer Reading Take-Home Kit Grade 5</t>
  </si>
  <si>
    <t>Read for a Better World Summer Reading Take-Home Kit Grades 6-8</t>
  </si>
  <si>
    <t>Pull Ahead Readers Classroom Library Grades K-1</t>
  </si>
  <si>
    <t>Early Bird Readers Grade 1 Classroom Library</t>
  </si>
  <si>
    <t>Early Bird Readers Grade 2 Classroom Library</t>
  </si>
  <si>
    <t>Early Bird Readers Grade K Classroom Library</t>
  </si>
  <si>
    <t>STEM Text Set Grade K</t>
  </si>
  <si>
    <t>STEM Text Set Grade 1</t>
  </si>
  <si>
    <t>STEM Text Set Grade 2</t>
  </si>
  <si>
    <t>STEM Text Set Grade 3</t>
  </si>
  <si>
    <t>STEM Text Set Grade 4</t>
  </si>
  <si>
    <t>STEM Text Set Grade 5</t>
  </si>
  <si>
    <t>STEM Text Set Coding Grades 3-4</t>
  </si>
  <si>
    <t>Lerner Sports Classroom Library Grades 3-4</t>
  </si>
  <si>
    <t>Price</t>
  </si>
  <si>
    <t>Single User eBook</t>
  </si>
  <si>
    <t># of components</t>
  </si>
  <si>
    <t>Read for a Better World Grades PreK Fall Take Home Kit</t>
  </si>
  <si>
    <t>Classification</t>
  </si>
  <si>
    <t>Educator Guide</t>
  </si>
  <si>
    <t>Student Guide</t>
  </si>
  <si>
    <t>Classroom Library</t>
  </si>
  <si>
    <t>Take-Home Kit</t>
  </si>
  <si>
    <t>Summer Reading</t>
  </si>
  <si>
    <t>Grade K</t>
  </si>
  <si>
    <t>Grade Range</t>
  </si>
  <si>
    <t>Grades 2-3</t>
  </si>
  <si>
    <t>Grades PreK-1</t>
  </si>
  <si>
    <t>Grades 4-5</t>
  </si>
  <si>
    <t>Grade 1</t>
  </si>
  <si>
    <t>Grade 2</t>
  </si>
  <si>
    <t>Grade 3</t>
  </si>
  <si>
    <t>Grade 4</t>
  </si>
  <si>
    <t>Grade 5</t>
  </si>
  <si>
    <t>Grade 6</t>
  </si>
  <si>
    <t>Grade 7</t>
  </si>
  <si>
    <t>Grade 8</t>
  </si>
  <si>
    <t>Grades PreK-K</t>
  </si>
  <si>
    <t>Grades 1-3</t>
  </si>
  <si>
    <t>Grades 6-8</t>
  </si>
  <si>
    <t>Grades K-1</t>
  </si>
  <si>
    <t>Grades 3-4</t>
  </si>
  <si>
    <t xml:space="preserve">*State law requires that sales tax be added to your order unless we have a sales tax exemption certificate on file. </t>
  </si>
  <si>
    <t xml:space="preserve">*NOTE: Shipping charges are 7% of the subtotal; minimum shipping charge is $7.50. </t>
  </si>
  <si>
    <t>Fall 2021 Classroom Order Form</t>
  </si>
  <si>
    <t>Read for a Better World Educator Guide (PreK-1) Single Title eBook</t>
  </si>
  <si>
    <t>Read for a Better World Educator Guide (Grades 2-3) Single Title eBook</t>
  </si>
  <si>
    <t>Read for a Better World Educator Guide (Grades 4-5) Single Title eBook</t>
  </si>
  <si>
    <t>Digital Book Subscription</t>
  </si>
  <si>
    <t>Read for a Better World Fall Classroom Library Grades 4-5 Digital Kit 1 Year Multiuser Subscription</t>
  </si>
  <si>
    <t>Read for a Better World Fall Classroom Library Grades 2-3  Digital Kit 1 Year Multiuser Subscription</t>
  </si>
  <si>
    <t>Read for a Better World Fall Classroom Library Grades PreK-1 Digital Kit 1 Year Multiuser Subscription</t>
  </si>
  <si>
    <t>LernerBooks.com link</t>
  </si>
  <si>
    <t>http://lernerbooks.com/shop/isbn/9781728450568</t>
  </si>
  <si>
    <t>http://lernerbooks.com/shop/isbn/9781728459349</t>
  </si>
  <si>
    <t>http://lernerbooks.com/shop/isbn/9781728450575</t>
  </si>
  <si>
    <t>http://lernerbooks.com/shop/isbn/9781728459356</t>
  </si>
  <si>
    <t>http://lernerbooks.com/shop/isbn/9781728450964</t>
  </si>
  <si>
    <t>http://lernerbooks.com/shop/isbn/9781728459363</t>
  </si>
  <si>
    <t>http://lernerbooks.com/shop/isbn/9781728459387</t>
  </si>
  <si>
    <t>http://lernerbooks.com/shop/isbn/9781728459394</t>
  </si>
  <si>
    <t>http://lernerbooks.com/shop/isbn/9781728459400</t>
  </si>
  <si>
    <t>http://lernerbooks.com/shop/isbn/9781728459417</t>
  </si>
  <si>
    <t>http://lernerbooks.com/shop/isbn/9781728459424</t>
  </si>
  <si>
    <t>http://lernerbooks.com/shop/isbn/9781728459431</t>
  </si>
  <si>
    <t>http://lernerbooks.com/shop/isbn/9781728459448</t>
  </si>
  <si>
    <t>http://lernerbooks.com/shop/isbn/9781728459455</t>
  </si>
  <si>
    <t>http://lernerbooks.com/shop/isbn/9781728459462</t>
  </si>
  <si>
    <t>http://lernerbooks.com/shop/isbn/9781728459929</t>
  </si>
  <si>
    <t>http://lernerbooks.com/shop/isbn/9781728459936</t>
  </si>
  <si>
    <t>http://lernerbooks.com/shop/isbn/9781728459943</t>
  </si>
  <si>
    <t>http://lernerbooks.com/shop/isbn/9781728459950</t>
  </si>
  <si>
    <t>http://lernerbooks.com/shop/isbn/9781728459967</t>
  </si>
  <si>
    <t>http://lernerbooks.com/shop/isbn/9781728459974</t>
  </si>
  <si>
    <t>http://lernerbooks.com/shop/isbn/9781728459981</t>
  </si>
  <si>
    <t>http://lernerbooks.com/shop/isbn/9781728459998</t>
  </si>
  <si>
    <t>http://lernerbooks.com/shop/isbn/9781728460000</t>
  </si>
  <si>
    <t>http://lernerbooks.com/shop/isbn/9781728460017</t>
  </si>
  <si>
    <t>http://lernerbooks.com/shop/isbn/9781728460024</t>
  </si>
  <si>
    <t>http://lernerbooks.com/shop/isbn/9781728460031</t>
  </si>
  <si>
    <t>http://lernerbooks.com/shop/isbn/9781728460048</t>
  </si>
  <si>
    <t>http://lernerbooks.com/shop/isbn/9781728460055</t>
  </si>
  <si>
    <t>http://lernerbooks.com/shop/isbn/9781728460062</t>
  </si>
  <si>
    <t>http://lernerbooks.com/shop/isbn/9781728460079</t>
  </si>
  <si>
    <t>http://lernerbooks.com/shop/isbn/9781728460086</t>
  </si>
  <si>
    <t>http://lernerbooks.com/shop/isbn/9781728460093</t>
  </si>
  <si>
    <t>http://lernerbooks.com/shop/isbn/9781728443638</t>
  </si>
  <si>
    <t>http://lernerbooks.com/shop/isbn/9781728443706</t>
  </si>
  <si>
    <t>http://lernerbooks.com/shop/isbn/9781728443690</t>
  </si>
  <si>
    <t>http://lernerbooks.com/shop/isbn/9781728443645</t>
  </si>
  <si>
    <t>http://lernerbooks.com/shop/isbn/9781728443652</t>
  </si>
  <si>
    <t>http://lernerbooks.com/shop/isbn/9781728443669</t>
  </si>
  <si>
    <t>http://lernerbooks.com/shop/isbn/9781728443676</t>
  </si>
  <si>
    <t>http://lernerbooks.com/shop/isbn/9781728443683</t>
  </si>
  <si>
    <t>http://lernerbooks.com/shop/isbn/9781728448589</t>
  </si>
  <si>
    <t>http://lernerbooks.com/shop/isbn/9781728443089</t>
  </si>
  <si>
    <t>http://lernerbooks.com/shop/isbn/9781728443096</t>
  </si>
  <si>
    <t>http://lernerbooks.com/shop/isbn/9781728443058</t>
  </si>
  <si>
    <t>http://lernerbooks.com/shop/isbn/9781728457543</t>
  </si>
  <si>
    <t>http://lernerbooks.com/shop/isbn/9781728443102</t>
  </si>
  <si>
    <t>http://lernerbooks.com/shop/isbn/9781728443119</t>
  </si>
  <si>
    <t>http://lernerbooks.com/shop/isbn/9781728443065</t>
  </si>
  <si>
    <t>http://lernerbooks.com/shop/isbn/9781728457567</t>
  </si>
  <si>
    <t>http://lernerbooks.com/shop/isbn/9781728443126</t>
  </si>
  <si>
    <t>http://lernerbooks.com/shop/isbn/9781728443133</t>
  </si>
  <si>
    <t>http://lernerbooks.com/shop/isbn/9781728443072</t>
  </si>
  <si>
    <t>http://lernerbooks.com/shop/isbn/9781728457581</t>
  </si>
  <si>
    <t>http://lernerbooks.com/shop/isbn/9781728459578</t>
  </si>
  <si>
    <t>http://lernerbooks.com/shop/isbn/9781728459585</t>
  </si>
  <si>
    <t>http://lernerbooks.com/shop/isbn/9781728459592</t>
  </si>
  <si>
    <t>http://lernerbooks.com/shop/isbn/9781728459608</t>
  </si>
  <si>
    <t>http://lernerbooks.com/shop/isbn/9781728459622</t>
  </si>
  <si>
    <t>http://lernerbooks.com/shop/isbn/9781728459639</t>
  </si>
  <si>
    <t>http://lernerbooks.com/shop/isbn/9781728459646</t>
  </si>
  <si>
    <t>http://lernerbooks.com/shop/isbn/9781728459653</t>
  </si>
  <si>
    <t>http://lernerbooks.com/shop/isbn/9781728459677</t>
  </si>
  <si>
    <t>http://lernerbooks.com/shop/isbn/9781728459684</t>
  </si>
  <si>
    <t>http://lernerbooks.com/shop/isbn/9781728459691</t>
  </si>
  <si>
    <t>http://lernerbooks.com/shop/isbn/9781728459615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</si>
</sst>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#"/>
  </numFmts>
  <fonts count="10" x14ac:knownFonts="1">
    <font>
      <sz val="11"/>
      <name val="Calibri"/>
    </font>
    <font>
      <b/>
      <sz val="11"/>
      <color indexed="1"/>
      <name val="Calibri"/>
      <family val="2"/>
    </font>
    <font>
      <b/>
      <sz val="11"/>
      <color indexed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sz val="7"/>
      <color rgb="FF000000"/>
      <name val="Verdana"/>
      <family val="2"/>
    </font>
    <font>
      <b/>
      <i/>
      <sz val="11"/>
      <name val="Calibri"/>
      <family val="2"/>
    </font>
    <font>
      <sz val="11"/>
      <color indexed="1"/>
      <name val="Calibri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77">
    <xf numFmtId="0" fontId="0" fillId="0" borderId="0" xfId="0"/>
    <xf numFmtId="0" fontId="2" fillId="2" borderId="1" xfId="0" applyFont="1" applyFill="1" applyBorder="1" applyAlignment="1" applyProtection="1">
      <alignment horizontal="center" wrapText="1"/>
    </xf>
    <xf numFmtId="0" fontId="1" fillId="2" borderId="1" xfId="0" applyFont="1" applyFill="1" applyBorder="1" applyAlignment="1" applyProtection="1">
      <alignment wrapText="1"/>
    </xf>
    <xf numFmtId="0" fontId="8" fillId="2" borderId="1" xfId="0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left" wrapText="1"/>
    </xf>
    <xf numFmtId="0" fontId="8" fillId="2" borderId="1" xfId="0" applyFont="1" applyFill="1" applyBorder="1" applyAlignment="1" applyProtection="1">
      <alignment wrapText="1"/>
    </xf>
    <xf numFmtId="44" fontId="8" fillId="2" borderId="1" xfId="0" applyNumberFormat="1" applyFont="1" applyFill="1" applyBorder="1" applyAlignment="1" applyProtection="1">
      <alignment horizontal="left" wrapText="1"/>
    </xf>
    <xf numFmtId="0" fontId="4" fillId="0" borderId="1" xfId="0" applyFont="1" applyBorder="1" applyAlignment="1" applyProtection="1">
      <alignment horizontal="center"/>
    </xf>
    <xf numFmtId="0" fontId="4" fillId="0" borderId="1" xfId="0" applyFont="1" applyBorder="1" applyAlignment="1" applyProtection="1"/>
    <xf numFmtId="164" fontId="0" fillId="0" borderId="1" xfId="0" applyNumberFormat="1" applyBorder="1" applyAlignment="1" applyProtection="1">
      <alignment horizontal="left"/>
    </xf>
    <xf numFmtId="44" fontId="4" fillId="0" borderId="1" xfId="0" applyNumberFormat="1" applyFont="1" applyBorder="1" applyProtection="1"/>
    <xf numFmtId="44" fontId="4" fillId="0" borderId="1" xfId="0" applyNumberFormat="1" applyFont="1" applyBorder="1" applyAlignment="1" applyProtection="1"/>
    <xf numFmtId="0" fontId="4" fillId="0" borderId="1" xfId="0" applyFont="1" applyBorder="1" applyProtection="1"/>
    <xf numFmtId="0" fontId="0" fillId="0" borderId="1" xfId="0" applyBorder="1" applyAlignment="1" applyProtection="1"/>
    <xf numFmtId="16" fontId="4" fillId="0" borderId="1" xfId="0" applyNumberFormat="1" applyFont="1" applyBorder="1" applyProtection="1"/>
    <xf numFmtId="0" fontId="4" fillId="0" borderId="1" xfId="0" applyFont="1" applyFill="1" applyBorder="1" applyAlignment="1" applyProtection="1"/>
    <xf numFmtId="44" fontId="4" fillId="0" borderId="5" xfId="0" applyNumberFormat="1" applyFont="1" applyBorder="1" applyAlignment="1" applyProtection="1">
      <alignment horizontal="center"/>
    </xf>
    <xf numFmtId="44" fontId="4" fillId="0" borderId="8" xfId="0" applyNumberFormat="1" applyFont="1" applyBorder="1" applyAlignment="1" applyProtection="1">
      <alignment horizontal="center"/>
    </xf>
    <xf numFmtId="0" fontId="4" fillId="0" borderId="4" xfId="0" applyFont="1" applyBorder="1" applyAlignment="1" applyProtection="1">
      <alignment horizontal="center"/>
    </xf>
    <xf numFmtId="0" fontId="4" fillId="0" borderId="5" xfId="0" applyFont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wrapText="1"/>
      <protection locked="0"/>
    </xf>
    <xf numFmtId="44" fontId="4" fillId="0" borderId="1" xfId="0" applyNumberFormat="1" applyFont="1" applyBorder="1" applyProtection="1">
      <protection locked="0"/>
    </xf>
    <xf numFmtId="0" fontId="4" fillId="0" borderId="14" xfId="0" applyFont="1" applyBorder="1" applyProtection="1"/>
    <xf numFmtId="0" fontId="4" fillId="0" borderId="15" xfId="0" applyFont="1" applyBorder="1" applyAlignment="1" applyProtection="1">
      <alignment horizontal="center"/>
    </xf>
    <xf numFmtId="0" fontId="4" fillId="0" borderId="15" xfId="0" applyFont="1" applyBorder="1" applyProtection="1"/>
    <xf numFmtId="0" fontId="7" fillId="0" borderId="15" xfId="0" applyFont="1" applyBorder="1" applyProtection="1"/>
    <xf numFmtId="0" fontId="4" fillId="0" borderId="16" xfId="0" applyFont="1" applyBorder="1" applyProtection="1"/>
    <xf numFmtId="44" fontId="4" fillId="0" borderId="5" xfId="0" applyNumberFormat="1" applyFont="1" applyBorder="1" applyProtection="1"/>
    <xf numFmtId="0" fontId="4" fillId="0" borderId="0" xfId="0" applyFont="1" applyBorder="1" applyProtection="1"/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4" fillId="0" borderId="0" xfId="0" applyFont="1" applyBorder="1" applyProtection="1">
      <protection locked="0"/>
    </xf>
    <xf numFmtId="44" fontId="4" fillId="0" borderId="0" xfId="0" applyNumberFormat="1" applyFont="1" applyProtection="1">
      <protection locked="0"/>
    </xf>
    <xf numFmtId="44" fontId="4" fillId="0" borderId="0" xfId="0" applyNumberFormat="1" applyFont="1" applyAlignment="1" applyProtection="1">
      <alignment horizontal="center"/>
      <protection locked="0"/>
    </xf>
    <xf numFmtId="0" fontId="4" fillId="0" borderId="2" xfId="0" applyFont="1" applyBorder="1" applyProtection="1">
      <protection locked="0"/>
    </xf>
    <xf numFmtId="0" fontId="4" fillId="0" borderId="2" xfId="0" applyFont="1" applyBorder="1" applyAlignment="1" applyProtection="1">
      <alignment horizontal="center"/>
      <protection locked="0"/>
    </xf>
    <xf numFmtId="44" fontId="4" fillId="0" borderId="2" xfId="0" applyNumberFormat="1" applyFont="1" applyBorder="1" applyProtection="1">
      <protection locked="0"/>
    </xf>
    <xf numFmtId="44" fontId="4" fillId="0" borderId="2" xfId="0" applyNumberFormat="1" applyFont="1" applyBorder="1" applyAlignment="1" applyProtection="1">
      <alignment horizontal="center"/>
      <protection locked="0"/>
    </xf>
    <xf numFmtId="0" fontId="4" fillId="0" borderId="3" xfId="0" applyFont="1" applyBorder="1" applyProtection="1">
      <protection locked="0"/>
    </xf>
    <xf numFmtId="0" fontId="4" fillId="0" borderId="3" xfId="0" applyFont="1" applyBorder="1" applyAlignment="1" applyProtection="1">
      <alignment horizontal="center"/>
      <protection locked="0"/>
    </xf>
    <xf numFmtId="44" fontId="4" fillId="0" borderId="3" xfId="0" applyNumberFormat="1" applyFont="1" applyBorder="1" applyProtection="1">
      <protection locked="0"/>
    </xf>
    <xf numFmtId="44" fontId="4" fillId="0" borderId="3" xfId="0" applyNumberFormat="1" applyFont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0" fontId="6" fillId="0" borderId="0" xfId="0" applyNumberFormat="1" applyFont="1" applyFill="1" applyBorder="1" applyAlignment="1" applyProtection="1">
      <alignment vertical="top" wrapText="1" readingOrder="1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center"/>
      <protection locked="0"/>
    </xf>
    <xf numFmtId="44" fontId="4" fillId="0" borderId="0" xfId="0" applyNumberFormat="1" applyFont="1" applyBorder="1" applyProtection="1">
      <protection locked="0"/>
    </xf>
    <xf numFmtId="44" fontId="4" fillId="0" borderId="0" xfId="0" applyNumberFormat="1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4" fillId="0" borderId="0" xfId="0" applyFont="1" applyFill="1" applyBorder="1" applyProtection="1">
      <protection locked="0"/>
    </xf>
    <xf numFmtId="0" fontId="4" fillId="0" borderId="9" xfId="0" applyFont="1" applyBorder="1" applyProtection="1"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11" xfId="0" applyFont="1" applyBorder="1" applyProtection="1">
      <protection locked="0"/>
    </xf>
    <xf numFmtId="0" fontId="3" fillId="0" borderId="12" xfId="0" applyFont="1" applyBorder="1" applyAlignment="1" applyProtection="1">
      <alignment horizontal="center"/>
      <protection locked="0"/>
    </xf>
    <xf numFmtId="0" fontId="4" fillId="0" borderId="12" xfId="0" applyFont="1" applyBorder="1" applyProtection="1">
      <protection locked="0"/>
    </xf>
    <xf numFmtId="0" fontId="4" fillId="0" borderId="12" xfId="0" applyFont="1" applyBorder="1" applyAlignment="1" applyProtection="1">
      <alignment horizontal="center"/>
      <protection locked="0"/>
    </xf>
    <xf numFmtId="0" fontId="4" fillId="0" borderId="13" xfId="0" applyFont="1" applyBorder="1" applyProtection="1">
      <protection locked="0"/>
    </xf>
    <xf numFmtId="0" fontId="5" fillId="0" borderId="0" xfId="0" applyFont="1" applyProtection="1"/>
    <xf numFmtId="0" fontId="4" fillId="0" borderId="0" xfId="0" applyFont="1" applyAlignment="1" applyProtection="1">
      <alignment horizontal="center"/>
    </xf>
    <xf numFmtId="0" fontId="4" fillId="0" borderId="0" xfId="0" applyFont="1" applyProtection="1"/>
    <xf numFmtId="44" fontId="4" fillId="0" borderId="0" xfId="0" applyNumberFormat="1" applyFont="1" applyProtection="1"/>
    <xf numFmtId="44" fontId="4" fillId="0" borderId="0" xfId="0" applyNumberFormat="1" applyFont="1" applyAlignment="1" applyProtection="1">
      <alignment horizontal="center"/>
    </xf>
    <xf numFmtId="44" fontId="4" fillId="0" borderId="7" xfId="0" applyNumberFormat="1" applyFont="1" applyBorder="1" applyProtection="1"/>
    <xf numFmtId="0" fontId="0" fillId="3" borderId="1" xfId="0" applyFill="1" applyBorder="1" applyAlignment="1" applyProtection="1">
      <alignment horizontal="center"/>
      <protection locked="0"/>
    </xf>
    <xf numFmtId="44" fontId="4" fillId="3" borderId="6" xfId="0" applyNumberFormat="1" applyFont="1" applyFill="1" applyBorder="1" applyAlignment="1" applyProtection="1">
      <alignment horizontal="center"/>
      <protection locked="0"/>
    </xf>
    <xf numFmtId="0" fontId="7" fillId="0" borderId="0" xfId="0" applyFont="1" applyAlignment="1" applyProtection="1">
      <alignment horizontal="right" wrapText="1"/>
    </xf>
    <xf numFmtId="0" fontId="7" fillId="0" borderId="10" xfId="0" applyFont="1" applyBorder="1" applyAlignment="1" applyProtection="1">
      <alignment horizontal="right" wrapText="1"/>
    </xf>
    <xf numFmtId="0" fontId="3" fillId="0" borderId="0" xfId="0" applyFont="1" applyAlignment="1" applyProtection="1">
      <alignment horizontal="center"/>
    </xf>
    <xf numFmtId="0" fontId="4" fillId="0" borderId="0" xfId="0" applyFont="1" applyAlignment="1" applyProtection="1"/>
    <xf numFmtId="0" fontId="4" fillId="0" borderId="0" xfId="0" applyFont="1" applyAlignment="1" applyProtection="1">
      <alignment horizontal="center"/>
    </xf>
    <xf numFmtId="44" fontId="4" fillId="0" borderId="0" xfId="0" applyNumberFormat="1" applyFont="1" applyAlignment="1" applyProtection="1"/>
    <xf numFmtId="8" fontId="7" fillId="0" borderId="0" xfId="0" applyNumberFormat="1" applyFont="1" applyBorder="1" applyAlignment="1" applyProtection="1">
      <alignment horizontal="right"/>
    </xf>
    <xf numFmtId="8" fontId="7" fillId="0" borderId="10" xfId="0" applyNumberFormat="1" applyFont="1" applyBorder="1" applyAlignment="1" applyProtection="1">
      <alignment horizontal="right"/>
    </xf>
    <xf numFmtId="0" fontId="9" fillId="0" borderId="1" xfId="1" applyBorder="1" applyProtection="1">
      <protection locked="0"/>
    </xf>
  </cellXfs>
  <cellStyles count="2">
    <cellStyle name="Hyperlink" xfId="1" builtinId="8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368808</xdr:colOff>
      <xdr:row>11</xdr:row>
      <xdr:rowOff>51367</xdr:rowOff>
    </xdr:from>
    <xdr:to>
      <xdr:col>9</xdr:col>
      <xdr:colOff>929454</xdr:colOff>
      <xdr:row>15</xdr:row>
      <xdr:rowOff>13266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88665" y="2146867"/>
          <a:ext cx="2887467" cy="7238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lernerbooks.com/shop/isbn/9781728460048" TargetMode="External"/><Relationship Id="rId21" Type="http://schemas.openxmlformats.org/officeDocument/2006/relationships/hyperlink" Target="http://lernerbooks.com/shop/isbn/9781728459967" TargetMode="External"/><Relationship Id="rId34" Type="http://schemas.openxmlformats.org/officeDocument/2006/relationships/hyperlink" Target="http://lernerbooks.com/shop/isbn/9781728443706" TargetMode="External"/><Relationship Id="rId42" Type="http://schemas.openxmlformats.org/officeDocument/2006/relationships/hyperlink" Target="http://lernerbooks.com/shop/isbn/9781728443089" TargetMode="External"/><Relationship Id="rId47" Type="http://schemas.openxmlformats.org/officeDocument/2006/relationships/hyperlink" Target="http://lernerbooks.com/shop/isbn/9781728457543" TargetMode="External"/><Relationship Id="rId50" Type="http://schemas.openxmlformats.org/officeDocument/2006/relationships/hyperlink" Target="http://lernerbooks.com/shop/isbn/9781728443126" TargetMode="External"/><Relationship Id="rId55" Type="http://schemas.openxmlformats.org/officeDocument/2006/relationships/hyperlink" Target="http://lernerbooks.com/shop/isbn/9781728459585" TargetMode="External"/><Relationship Id="rId63" Type="http://schemas.openxmlformats.org/officeDocument/2006/relationships/hyperlink" Target="http://lernerbooks.com/shop/isbn/9781728459684" TargetMode="External"/><Relationship Id="rId68" Type="http://schemas.openxmlformats.org/officeDocument/2006/relationships/drawing" Target="../drawings/drawing1.xml"/><Relationship Id="rId7" Type="http://schemas.openxmlformats.org/officeDocument/2006/relationships/hyperlink" Target="http://lernerbooks.com/shop/isbn/9781728459387" TargetMode="External"/><Relationship Id="rId2" Type="http://schemas.openxmlformats.org/officeDocument/2006/relationships/hyperlink" Target="http://lernerbooks.com/shop/isbn/9781728459349" TargetMode="External"/><Relationship Id="rId16" Type="http://schemas.openxmlformats.org/officeDocument/2006/relationships/hyperlink" Target="http://lernerbooks.com/shop/isbn/9781728459462" TargetMode="External"/><Relationship Id="rId29" Type="http://schemas.openxmlformats.org/officeDocument/2006/relationships/hyperlink" Target="http://lernerbooks.com/shop/isbn/9781728460055" TargetMode="External"/><Relationship Id="rId11" Type="http://schemas.openxmlformats.org/officeDocument/2006/relationships/hyperlink" Target="http://lernerbooks.com/shop/isbn/9781728459448" TargetMode="External"/><Relationship Id="rId24" Type="http://schemas.openxmlformats.org/officeDocument/2006/relationships/hyperlink" Target="http://lernerbooks.com/shop/isbn/9781728460017" TargetMode="External"/><Relationship Id="rId32" Type="http://schemas.openxmlformats.org/officeDocument/2006/relationships/hyperlink" Target="http://lernerbooks.com/shop/isbn/9781728460093" TargetMode="External"/><Relationship Id="rId37" Type="http://schemas.openxmlformats.org/officeDocument/2006/relationships/hyperlink" Target="http://lernerbooks.com/shop/isbn/9781728460062" TargetMode="External"/><Relationship Id="rId40" Type="http://schemas.openxmlformats.org/officeDocument/2006/relationships/hyperlink" Target="http://lernerbooks.com/shop/isbn/9781728443676" TargetMode="External"/><Relationship Id="rId45" Type="http://schemas.openxmlformats.org/officeDocument/2006/relationships/hyperlink" Target="http://lernerbooks.com/shop/isbn/9781728443058" TargetMode="External"/><Relationship Id="rId53" Type="http://schemas.openxmlformats.org/officeDocument/2006/relationships/hyperlink" Target="http://lernerbooks.com/shop/isbn/9781728457581" TargetMode="External"/><Relationship Id="rId58" Type="http://schemas.openxmlformats.org/officeDocument/2006/relationships/hyperlink" Target="http://lernerbooks.com/shop/isbn/9781728459622" TargetMode="External"/><Relationship Id="rId66" Type="http://schemas.openxmlformats.org/officeDocument/2006/relationships/hyperlink" Target="http://lernerbooks.com/shop/isbn/9781728443065" TargetMode="External"/><Relationship Id="rId5" Type="http://schemas.openxmlformats.org/officeDocument/2006/relationships/hyperlink" Target="http://lernerbooks.com/shop/isbn/9781728450964" TargetMode="External"/><Relationship Id="rId61" Type="http://schemas.openxmlformats.org/officeDocument/2006/relationships/hyperlink" Target="http://lernerbooks.com/shop/isbn/9781728459653" TargetMode="External"/><Relationship Id="rId19" Type="http://schemas.openxmlformats.org/officeDocument/2006/relationships/hyperlink" Target="http://lernerbooks.com/shop/isbn/9781728459974" TargetMode="External"/><Relationship Id="rId14" Type="http://schemas.openxmlformats.org/officeDocument/2006/relationships/hyperlink" Target="http://lernerbooks.com/shop/isbn/9781728459455" TargetMode="External"/><Relationship Id="rId22" Type="http://schemas.openxmlformats.org/officeDocument/2006/relationships/hyperlink" Target="http://lernerbooks.com/shop/isbn/9781728459981" TargetMode="External"/><Relationship Id="rId27" Type="http://schemas.openxmlformats.org/officeDocument/2006/relationships/hyperlink" Target="http://lernerbooks.com/shop/isbn/9781728459998" TargetMode="External"/><Relationship Id="rId30" Type="http://schemas.openxmlformats.org/officeDocument/2006/relationships/hyperlink" Target="http://lernerbooks.com/shop/isbn/9781728460079" TargetMode="External"/><Relationship Id="rId35" Type="http://schemas.openxmlformats.org/officeDocument/2006/relationships/hyperlink" Target="http://lernerbooks.com/shop/isbn/9781728443645" TargetMode="External"/><Relationship Id="rId43" Type="http://schemas.openxmlformats.org/officeDocument/2006/relationships/hyperlink" Target="http://lernerbooks.com/shop/isbn/9781728443683" TargetMode="External"/><Relationship Id="rId48" Type="http://schemas.openxmlformats.org/officeDocument/2006/relationships/hyperlink" Target="http://lernerbooks.com/shop/isbn/9781728443119" TargetMode="External"/><Relationship Id="rId56" Type="http://schemas.openxmlformats.org/officeDocument/2006/relationships/hyperlink" Target="http://lernerbooks.com/shop/isbn/9781728459592" TargetMode="External"/><Relationship Id="rId64" Type="http://schemas.openxmlformats.org/officeDocument/2006/relationships/hyperlink" Target="http://lernerbooks.com/shop/isbn/9781728459691" TargetMode="External"/><Relationship Id="rId8" Type="http://schemas.openxmlformats.org/officeDocument/2006/relationships/hyperlink" Target="http://lernerbooks.com/shop/isbn/9781728459394" TargetMode="External"/><Relationship Id="rId51" Type="http://schemas.openxmlformats.org/officeDocument/2006/relationships/hyperlink" Target="http://lernerbooks.com/shop/isbn/9781728443133" TargetMode="External"/><Relationship Id="rId3" Type="http://schemas.openxmlformats.org/officeDocument/2006/relationships/hyperlink" Target="http://lernerbooks.com/shop/isbn/9781728459356" TargetMode="External"/><Relationship Id="rId12" Type="http://schemas.openxmlformats.org/officeDocument/2006/relationships/hyperlink" Target="http://lernerbooks.com/shop/isbn/9781728459424" TargetMode="External"/><Relationship Id="rId17" Type="http://schemas.openxmlformats.org/officeDocument/2006/relationships/hyperlink" Target="http://lernerbooks.com/shop/isbn/9781728459936" TargetMode="External"/><Relationship Id="rId25" Type="http://schemas.openxmlformats.org/officeDocument/2006/relationships/hyperlink" Target="http://lernerbooks.com/shop/isbn/9781728460024" TargetMode="External"/><Relationship Id="rId33" Type="http://schemas.openxmlformats.org/officeDocument/2006/relationships/hyperlink" Target="http://lernerbooks.com/shop/isbn/9781728443638" TargetMode="External"/><Relationship Id="rId38" Type="http://schemas.openxmlformats.org/officeDocument/2006/relationships/hyperlink" Target="http://lernerbooks.com/shop/isbn/9781728443690" TargetMode="External"/><Relationship Id="rId46" Type="http://schemas.openxmlformats.org/officeDocument/2006/relationships/hyperlink" Target="http://lernerbooks.com/shop/isbn/9781728443102" TargetMode="External"/><Relationship Id="rId59" Type="http://schemas.openxmlformats.org/officeDocument/2006/relationships/hyperlink" Target="http://lernerbooks.com/shop/isbn/9781728459639" TargetMode="External"/><Relationship Id="rId67" Type="http://schemas.openxmlformats.org/officeDocument/2006/relationships/printerSettings" Target="../printerSettings/printerSettings1.bin"/><Relationship Id="rId20" Type="http://schemas.openxmlformats.org/officeDocument/2006/relationships/hyperlink" Target="http://lernerbooks.com/shop/isbn/9781728459943" TargetMode="External"/><Relationship Id="rId41" Type="http://schemas.openxmlformats.org/officeDocument/2006/relationships/hyperlink" Target="http://lernerbooks.com/shop/isbn/9781728448589" TargetMode="External"/><Relationship Id="rId54" Type="http://schemas.openxmlformats.org/officeDocument/2006/relationships/hyperlink" Target="http://lernerbooks.com/shop/isbn/9781728459578" TargetMode="External"/><Relationship Id="rId62" Type="http://schemas.openxmlformats.org/officeDocument/2006/relationships/hyperlink" Target="http://lernerbooks.com/shop/isbn/9781728459677" TargetMode="External"/><Relationship Id="rId1" Type="http://schemas.openxmlformats.org/officeDocument/2006/relationships/hyperlink" Target="http://lernerbooks.com/shop/isbn/9781728450568" TargetMode="External"/><Relationship Id="rId6" Type="http://schemas.openxmlformats.org/officeDocument/2006/relationships/hyperlink" Target="http://lernerbooks.com/shop/isbn/9781728459363" TargetMode="External"/><Relationship Id="rId15" Type="http://schemas.openxmlformats.org/officeDocument/2006/relationships/hyperlink" Target="http://lernerbooks.com/shop/isbn/9781728459929" TargetMode="External"/><Relationship Id="rId23" Type="http://schemas.openxmlformats.org/officeDocument/2006/relationships/hyperlink" Target="http://lernerbooks.com/shop/isbn/9781728460000" TargetMode="External"/><Relationship Id="rId28" Type="http://schemas.openxmlformats.org/officeDocument/2006/relationships/hyperlink" Target="http://lernerbooks.com/shop/isbn/9781728460031" TargetMode="External"/><Relationship Id="rId36" Type="http://schemas.openxmlformats.org/officeDocument/2006/relationships/hyperlink" Target="http://lernerbooks.com/shop/isbn/9781728443669" TargetMode="External"/><Relationship Id="rId49" Type="http://schemas.openxmlformats.org/officeDocument/2006/relationships/hyperlink" Target="http://lernerbooks.com/shop/isbn/9781728457567" TargetMode="External"/><Relationship Id="rId57" Type="http://schemas.openxmlformats.org/officeDocument/2006/relationships/hyperlink" Target="http://lernerbooks.com/shop/isbn/9781728459608" TargetMode="External"/><Relationship Id="rId10" Type="http://schemas.openxmlformats.org/officeDocument/2006/relationships/hyperlink" Target="http://lernerbooks.com/shop/isbn/9781728459417" TargetMode="External"/><Relationship Id="rId31" Type="http://schemas.openxmlformats.org/officeDocument/2006/relationships/hyperlink" Target="http://lernerbooks.com/shop/isbn/9781728460086" TargetMode="External"/><Relationship Id="rId44" Type="http://schemas.openxmlformats.org/officeDocument/2006/relationships/hyperlink" Target="http://lernerbooks.com/shop/isbn/9781728443096" TargetMode="External"/><Relationship Id="rId52" Type="http://schemas.openxmlformats.org/officeDocument/2006/relationships/hyperlink" Target="http://lernerbooks.com/shop/isbn/9781728443072" TargetMode="External"/><Relationship Id="rId60" Type="http://schemas.openxmlformats.org/officeDocument/2006/relationships/hyperlink" Target="http://lernerbooks.com/shop/isbn/9781728459646" TargetMode="External"/><Relationship Id="rId65" Type="http://schemas.openxmlformats.org/officeDocument/2006/relationships/hyperlink" Target="http://lernerbooks.com/shop/isbn/9781728459615" TargetMode="External"/><Relationship Id="rId4" Type="http://schemas.openxmlformats.org/officeDocument/2006/relationships/hyperlink" Target="http://lernerbooks.com/shop/isbn/9781728450575" TargetMode="External"/><Relationship Id="rId9" Type="http://schemas.openxmlformats.org/officeDocument/2006/relationships/hyperlink" Target="http://lernerbooks.com/shop/isbn/9781728459400" TargetMode="External"/><Relationship Id="rId13" Type="http://schemas.openxmlformats.org/officeDocument/2006/relationships/hyperlink" Target="http://lernerbooks.com/shop/isbn/9781728459431" TargetMode="External"/><Relationship Id="rId18" Type="http://schemas.openxmlformats.org/officeDocument/2006/relationships/hyperlink" Target="http://lernerbooks.com/shop/isbn/9781728459950" TargetMode="External"/><Relationship Id="rId39" Type="http://schemas.openxmlformats.org/officeDocument/2006/relationships/hyperlink" Target="http://lernerbooks.com/shop/isbn/9781728443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9"/>
  <sheetViews>
    <sheetView tabSelected="1" zoomScale="85" zoomScaleNormal="85" workbookViewId="0">
      <pane ySplit="18" topLeftCell="A77" activePane="bottomLeft" state="frozen"/>
      <selection pane="bottomLeft" activeCell="E98" sqref="E98"/>
    </sheetView>
  </sheetViews>
  <sheetFormatPr defaultColWidth="8.85546875" defaultRowHeight="15" x14ac:dyDescent="0.25"/>
  <cols>
    <col min="1" max="1" width="5.5703125" style="51" customWidth="1"/>
    <col min="2" max="2" width="7.140625" style="51" customWidth="1"/>
    <col min="3" max="3" width="19.28515625" style="51" bestFit="1" customWidth="1"/>
    <col min="4" max="4" width="15" style="50" bestFit="1" customWidth="1"/>
    <col min="5" max="5" width="97.140625" style="51" bestFit="1" customWidth="1"/>
    <col min="6" max="6" width="20.140625" style="51" customWidth="1"/>
    <col min="7" max="7" width="12.42578125" style="51" customWidth="1"/>
    <col min="8" max="8" width="17.5703125" style="30" customWidth="1"/>
    <col min="9" max="9" width="17.28515625" style="30" bestFit="1" customWidth="1"/>
    <col min="10" max="10" width="24.42578125" style="30" customWidth="1"/>
    <col min="11" max="11" width="50" style="49" customWidth="1"/>
    <col min="12" max="30" width="8.85546875" style="49"/>
    <col min="31" max="16384" width="8.85546875" style="51"/>
  </cols>
  <sheetData>
    <row r="1" spans="1:26" s="30" customFormat="1" x14ac:dyDescent="0.25">
      <c r="A1" s="70" t="s">
        <v>112</v>
      </c>
      <c r="B1" s="71"/>
      <c r="C1" s="71"/>
      <c r="D1" s="72"/>
      <c r="E1" s="71"/>
      <c r="F1" s="71"/>
      <c r="G1" s="71"/>
      <c r="H1" s="73"/>
      <c r="I1" s="73"/>
      <c r="J1" s="73"/>
      <c r="K1" s="29"/>
      <c r="M1" s="29"/>
      <c r="N1" s="29"/>
      <c r="O1" s="29"/>
      <c r="R1" s="29"/>
      <c r="S1" s="29"/>
      <c r="T1" s="29"/>
      <c r="U1" s="29"/>
      <c r="W1" s="29"/>
      <c r="X1" s="29"/>
      <c r="Y1" s="29"/>
      <c r="Z1" s="29"/>
    </row>
    <row r="2" spans="1:26" s="30" customFormat="1" x14ac:dyDescent="0.25">
      <c r="A2" s="70" t="s">
        <v>5</v>
      </c>
      <c r="B2" s="71"/>
      <c r="C2" s="71"/>
      <c r="D2" s="72"/>
      <c r="E2" s="71"/>
      <c r="F2" s="71"/>
      <c r="G2" s="71"/>
      <c r="H2" s="73"/>
      <c r="I2" s="73"/>
      <c r="J2" s="73"/>
      <c r="K2" s="29"/>
      <c r="M2" s="29"/>
      <c r="N2" s="29"/>
      <c r="O2" s="29"/>
      <c r="R2" s="29"/>
      <c r="S2" s="29"/>
      <c r="T2" s="29"/>
      <c r="U2" s="29"/>
      <c r="W2" s="29"/>
      <c r="X2" s="29"/>
      <c r="Y2" s="29"/>
      <c r="Z2" s="29"/>
    </row>
    <row r="3" spans="1:26" s="30" customFormat="1" x14ac:dyDescent="0.25">
      <c r="A3" s="70" t="s">
        <v>6</v>
      </c>
      <c r="B3" s="71"/>
      <c r="C3" s="71"/>
      <c r="D3" s="72"/>
      <c r="E3" s="71"/>
      <c r="F3" s="71"/>
      <c r="G3" s="71"/>
      <c r="H3" s="73"/>
      <c r="I3" s="73"/>
      <c r="J3" s="73"/>
      <c r="K3" s="29"/>
      <c r="M3" s="29"/>
      <c r="N3" s="29"/>
      <c r="O3" s="29"/>
      <c r="R3" s="29"/>
      <c r="S3" s="29"/>
      <c r="T3" s="29"/>
      <c r="U3" s="29"/>
      <c r="W3" s="29"/>
      <c r="X3" s="29"/>
      <c r="Y3" s="29"/>
      <c r="Z3" s="29"/>
    </row>
    <row r="4" spans="1:26" s="30" customFormat="1" x14ac:dyDescent="0.25">
      <c r="A4" s="60" t="s">
        <v>7</v>
      </c>
      <c r="B4" s="61"/>
      <c r="C4" s="62"/>
      <c r="D4" s="61"/>
      <c r="E4" s="62"/>
      <c r="F4" s="28"/>
      <c r="G4" s="62"/>
      <c r="H4" s="63"/>
      <c r="I4" s="63"/>
      <c r="J4" s="64"/>
      <c r="K4" s="29"/>
      <c r="M4" s="29"/>
      <c r="N4" s="29"/>
      <c r="O4" s="29"/>
      <c r="R4" s="29"/>
      <c r="S4" s="29"/>
      <c r="T4" s="29"/>
      <c r="U4" s="29"/>
      <c r="W4" s="29"/>
      <c r="X4" s="29"/>
      <c r="Y4" s="29"/>
      <c r="Z4" s="29"/>
    </row>
    <row r="5" spans="1:26" s="30" customFormat="1" x14ac:dyDescent="0.25">
      <c r="A5" s="35" t="s">
        <v>8</v>
      </c>
      <c r="B5" s="36"/>
      <c r="C5" s="35"/>
      <c r="D5" s="36"/>
      <c r="E5" s="35"/>
      <c r="F5" s="32"/>
      <c r="G5" s="35" t="s">
        <v>9</v>
      </c>
      <c r="H5" s="37"/>
      <c r="I5" s="37"/>
      <c r="J5" s="38"/>
      <c r="K5" s="29"/>
      <c r="M5" s="29"/>
      <c r="N5" s="29"/>
      <c r="O5" s="29"/>
      <c r="R5" s="29"/>
      <c r="S5" s="29"/>
      <c r="T5" s="29"/>
      <c r="U5" s="29"/>
      <c r="W5" s="29"/>
      <c r="X5" s="29"/>
      <c r="Y5" s="29"/>
      <c r="Z5" s="29"/>
    </row>
    <row r="6" spans="1:26" s="30" customFormat="1" x14ac:dyDescent="0.25">
      <c r="A6" s="39" t="s">
        <v>10</v>
      </c>
      <c r="B6" s="40"/>
      <c r="C6" s="39"/>
      <c r="D6" s="40"/>
      <c r="E6" s="39"/>
      <c r="F6" s="32"/>
      <c r="G6" s="39" t="s">
        <v>11</v>
      </c>
      <c r="H6" s="41"/>
      <c r="I6" s="41"/>
      <c r="J6" s="42"/>
      <c r="K6" s="29"/>
      <c r="M6" s="29"/>
      <c r="N6" s="29"/>
      <c r="O6" s="29"/>
      <c r="R6" s="29"/>
      <c r="S6" s="29"/>
      <c r="T6" s="29"/>
      <c r="U6" s="29"/>
      <c r="W6" s="29"/>
      <c r="X6" s="29"/>
      <c r="Y6" s="29"/>
      <c r="Z6" s="29"/>
    </row>
    <row r="7" spans="1:26" s="30" customFormat="1" x14ac:dyDescent="0.25">
      <c r="A7" s="39" t="s">
        <v>12</v>
      </c>
      <c r="B7" s="40"/>
      <c r="C7" s="39"/>
      <c r="D7" s="40"/>
      <c r="E7" s="39"/>
      <c r="F7" s="43"/>
      <c r="G7" s="39"/>
      <c r="H7" s="41"/>
      <c r="I7" s="41"/>
      <c r="J7" s="42"/>
      <c r="K7" s="29"/>
      <c r="M7" s="29"/>
      <c r="N7" s="29"/>
      <c r="O7" s="29"/>
      <c r="R7" s="29"/>
      <c r="S7" s="29"/>
      <c r="T7" s="29"/>
      <c r="U7" s="29"/>
      <c r="W7" s="29"/>
      <c r="X7" s="29"/>
      <c r="Y7" s="29"/>
      <c r="Z7" s="29"/>
    </row>
    <row r="8" spans="1:26" s="30" customFormat="1" x14ac:dyDescent="0.25">
      <c r="A8" s="39"/>
      <c r="B8" s="40"/>
      <c r="C8" s="39"/>
      <c r="D8" s="40"/>
      <c r="E8" s="39"/>
      <c r="F8" s="43"/>
      <c r="G8" s="39"/>
      <c r="H8" s="41"/>
      <c r="I8" s="41"/>
      <c r="J8" s="42"/>
      <c r="K8" s="29"/>
      <c r="M8" s="29"/>
      <c r="N8" s="29"/>
      <c r="O8" s="29"/>
      <c r="R8" s="29"/>
      <c r="S8" s="29"/>
      <c r="T8" s="29"/>
      <c r="U8" s="29"/>
      <c r="W8" s="29"/>
      <c r="X8" s="29"/>
      <c r="Y8" s="29"/>
      <c r="Z8" s="29"/>
    </row>
    <row r="9" spans="1:26" s="30" customFormat="1" x14ac:dyDescent="0.25">
      <c r="A9" s="39" t="s">
        <v>13</v>
      </c>
      <c r="B9" s="40"/>
      <c r="C9" s="39"/>
      <c r="D9" s="40"/>
      <c r="E9" s="39"/>
      <c r="F9" s="44"/>
      <c r="G9" s="39"/>
      <c r="H9" s="41"/>
      <c r="I9" s="41"/>
      <c r="J9" s="42"/>
      <c r="K9" s="29"/>
      <c r="M9" s="29"/>
      <c r="N9" s="29"/>
      <c r="O9" s="29"/>
      <c r="R9" s="29"/>
      <c r="S9" s="29"/>
      <c r="T9" s="29"/>
      <c r="U9" s="29"/>
      <c r="W9" s="29"/>
      <c r="X9" s="29"/>
      <c r="Y9" s="29"/>
      <c r="Z9" s="29"/>
    </row>
    <row r="10" spans="1:26" s="30" customFormat="1" x14ac:dyDescent="0.25">
      <c r="B10" s="29"/>
      <c r="D10" s="29"/>
      <c r="F10" s="43"/>
      <c r="G10" s="39"/>
      <c r="H10" s="41"/>
      <c r="I10" s="41"/>
      <c r="J10" s="42"/>
      <c r="K10" s="29"/>
      <c r="M10" s="29"/>
      <c r="N10" s="29"/>
      <c r="O10" s="29"/>
      <c r="R10" s="29"/>
      <c r="S10" s="29"/>
      <c r="T10" s="29"/>
      <c r="U10" s="29"/>
      <c r="W10" s="29"/>
      <c r="X10" s="29"/>
      <c r="Y10" s="29"/>
      <c r="Z10" s="29"/>
    </row>
    <row r="11" spans="1:26" s="30" customFormat="1" x14ac:dyDescent="0.25">
      <c r="A11" s="31" t="s">
        <v>14</v>
      </c>
      <c r="B11" s="29"/>
      <c r="D11" s="29"/>
      <c r="F11" s="44"/>
      <c r="H11" s="33"/>
      <c r="I11" s="33"/>
      <c r="J11" s="34"/>
      <c r="K11" s="29"/>
      <c r="M11" s="29"/>
      <c r="N11" s="29"/>
      <c r="O11" s="29"/>
      <c r="R11" s="29"/>
      <c r="S11" s="29"/>
      <c r="T11" s="29"/>
      <c r="U11" s="29"/>
      <c r="W11" s="29"/>
      <c r="X11" s="29"/>
      <c r="Y11" s="29"/>
      <c r="Z11" s="29"/>
    </row>
    <row r="12" spans="1:26" s="30" customFormat="1" x14ac:dyDescent="0.25">
      <c r="A12" s="35" t="s">
        <v>8</v>
      </c>
      <c r="B12" s="36"/>
      <c r="C12" s="35"/>
      <c r="D12" s="36"/>
      <c r="E12" s="35"/>
      <c r="F12" s="44"/>
      <c r="H12" s="33"/>
      <c r="I12" s="33"/>
      <c r="J12" s="34"/>
      <c r="K12" s="29"/>
      <c r="M12" s="29"/>
      <c r="N12" s="29"/>
      <c r="O12" s="29"/>
      <c r="R12" s="29"/>
      <c r="S12" s="29"/>
      <c r="T12" s="29"/>
      <c r="U12" s="29"/>
      <c r="W12" s="29"/>
      <c r="X12" s="29"/>
      <c r="Y12" s="29"/>
      <c r="Z12" s="29"/>
    </row>
    <row r="13" spans="1:26" s="30" customFormat="1" x14ac:dyDescent="0.25">
      <c r="A13" s="39" t="s">
        <v>10</v>
      </c>
      <c r="B13" s="40"/>
      <c r="C13" s="39"/>
      <c r="D13" s="40"/>
      <c r="E13" s="39"/>
      <c r="F13" s="32"/>
      <c r="H13" s="33"/>
      <c r="I13" s="33"/>
      <c r="J13" s="34"/>
      <c r="K13" s="29"/>
      <c r="M13" s="29"/>
      <c r="N13" s="29"/>
      <c r="O13" s="29"/>
      <c r="R13" s="29"/>
      <c r="S13" s="29"/>
      <c r="T13" s="29"/>
      <c r="U13" s="29"/>
      <c r="W13" s="29"/>
      <c r="X13" s="29"/>
      <c r="Y13" s="29"/>
      <c r="Z13" s="29"/>
    </row>
    <row r="14" spans="1:26" s="30" customFormat="1" x14ac:dyDescent="0.25">
      <c r="A14" s="39" t="s">
        <v>12</v>
      </c>
      <c r="B14" s="40"/>
      <c r="C14" s="39"/>
      <c r="D14" s="40"/>
      <c r="E14" s="39"/>
      <c r="F14" s="32"/>
      <c r="H14" s="33"/>
      <c r="I14" s="33"/>
      <c r="J14" s="34"/>
      <c r="K14" s="29"/>
      <c r="M14" s="29"/>
      <c r="N14" s="29"/>
      <c r="O14" s="29"/>
      <c r="R14" s="29"/>
      <c r="S14" s="29"/>
      <c r="T14" s="29"/>
      <c r="U14" s="29"/>
      <c r="W14" s="29"/>
      <c r="X14" s="29"/>
      <c r="Y14" s="29"/>
      <c r="Z14" s="29"/>
    </row>
    <row r="15" spans="1:26" s="30" customFormat="1" x14ac:dyDescent="0.25">
      <c r="A15" s="39"/>
      <c r="B15" s="40"/>
      <c r="C15" s="39"/>
      <c r="D15" s="40"/>
      <c r="E15" s="35"/>
      <c r="F15" s="32"/>
      <c r="H15" s="33"/>
      <c r="I15" s="33"/>
      <c r="J15" s="34"/>
      <c r="K15" s="29"/>
      <c r="M15" s="29"/>
      <c r="N15" s="29"/>
      <c r="O15" s="29"/>
      <c r="R15" s="29"/>
      <c r="S15" s="29"/>
      <c r="T15" s="29"/>
      <c r="U15" s="29"/>
      <c r="W15" s="29"/>
      <c r="X15" s="29"/>
      <c r="Y15" s="29"/>
      <c r="Z15" s="29"/>
    </row>
    <row r="16" spans="1:26" s="30" customFormat="1" x14ac:dyDescent="0.25">
      <c r="A16" s="39" t="s">
        <v>13</v>
      </c>
      <c r="B16" s="40"/>
      <c r="C16" s="39"/>
      <c r="D16" s="40"/>
      <c r="E16" s="39"/>
      <c r="F16" s="32"/>
      <c r="H16" s="33"/>
      <c r="I16" s="33"/>
      <c r="J16" s="34"/>
      <c r="K16" s="29"/>
      <c r="M16" s="29"/>
      <c r="N16" s="29"/>
      <c r="O16" s="29"/>
      <c r="R16" s="29"/>
      <c r="S16" s="29"/>
      <c r="T16" s="29"/>
      <c r="U16" s="29"/>
      <c r="W16" s="29"/>
      <c r="X16" s="29"/>
      <c r="Y16" s="29"/>
      <c r="Z16" s="29"/>
    </row>
    <row r="17" spans="1:11" s="32" customFormat="1" x14ac:dyDescent="0.25">
      <c r="B17" s="45"/>
      <c r="D17" s="46"/>
      <c r="H17" s="47"/>
      <c r="I17" s="48"/>
      <c r="J17" s="46"/>
    </row>
    <row r="18" spans="1:11" s="49" customFormat="1" ht="30" x14ac:dyDescent="0.25">
      <c r="A18" s="20" t="s">
        <v>2</v>
      </c>
      <c r="B18" s="1" t="s">
        <v>3</v>
      </c>
      <c r="C18" s="2" t="s">
        <v>1</v>
      </c>
      <c r="D18" s="3" t="s">
        <v>84</v>
      </c>
      <c r="E18" s="2" t="s">
        <v>22</v>
      </c>
      <c r="F18" s="4" t="s">
        <v>0</v>
      </c>
      <c r="G18" s="5" t="s">
        <v>82</v>
      </c>
      <c r="H18" s="6" t="s">
        <v>4</v>
      </c>
      <c r="I18" s="5" t="s">
        <v>93</v>
      </c>
      <c r="J18" s="2" t="s">
        <v>86</v>
      </c>
      <c r="K18" s="2" t="s">
        <v>120</v>
      </c>
    </row>
    <row r="19" spans="1:11" s="49" customFormat="1" x14ac:dyDescent="0.25">
      <c r="A19" s="66"/>
      <c r="B19" s="7">
        <f t="shared" ref="B19:B72" si="0">(D19*A19)</f>
        <v>0</v>
      </c>
      <c r="C19" s="8" t="s">
        <v>20</v>
      </c>
      <c r="D19" s="7">
        <v>35</v>
      </c>
      <c r="E19" s="13" t="s">
        <v>29</v>
      </c>
      <c r="F19" s="9">
        <v>9781728450568</v>
      </c>
      <c r="G19" s="11">
        <v>479.99</v>
      </c>
      <c r="H19" s="11">
        <f t="shared" ref="H19:H72" si="1">(A19*G19)</f>
        <v>0</v>
      </c>
      <c r="I19" s="12" t="s">
        <v>95</v>
      </c>
      <c r="J19" s="12" t="s">
        <v>89</v>
      </c>
      <c r="K19" s="76" t="s">
        <v>121</v>
      </c>
    </row>
    <row r="20" spans="1:11" s="49" customFormat="1" x14ac:dyDescent="0.25">
      <c r="A20" s="66"/>
      <c r="B20" s="7">
        <f t="shared" si="0"/>
        <v>0</v>
      </c>
      <c r="C20" s="8" t="s">
        <v>116</v>
      </c>
      <c r="D20" s="7">
        <v>31</v>
      </c>
      <c r="E20" s="8" t="s">
        <v>119</v>
      </c>
      <c r="F20" s="9">
        <v>9781728459349</v>
      </c>
      <c r="G20" s="11">
        <v>199.99</v>
      </c>
      <c r="H20" s="11">
        <f t="shared" si="1"/>
        <v>0</v>
      </c>
      <c r="I20" s="12" t="s">
        <v>95</v>
      </c>
      <c r="J20" s="12" t="s">
        <v>89</v>
      </c>
      <c r="K20" s="76" t="s">
        <v>122</v>
      </c>
    </row>
    <row r="21" spans="1:11" s="49" customFormat="1" x14ac:dyDescent="0.25">
      <c r="A21" s="66"/>
      <c r="B21" s="7">
        <f t="shared" si="0"/>
        <v>0</v>
      </c>
      <c r="C21" s="8" t="s">
        <v>20</v>
      </c>
      <c r="D21" s="7">
        <v>35</v>
      </c>
      <c r="E21" s="13" t="s">
        <v>30</v>
      </c>
      <c r="F21" s="9">
        <v>9781728450575</v>
      </c>
      <c r="G21" s="11">
        <v>479.99</v>
      </c>
      <c r="H21" s="11">
        <f t="shared" si="1"/>
        <v>0</v>
      </c>
      <c r="I21" s="14" t="s">
        <v>94</v>
      </c>
      <c r="J21" s="12" t="s">
        <v>89</v>
      </c>
      <c r="K21" s="76" t="s">
        <v>123</v>
      </c>
    </row>
    <row r="22" spans="1:11" s="49" customFormat="1" x14ac:dyDescent="0.25">
      <c r="A22" s="66"/>
      <c r="B22" s="7">
        <f t="shared" si="0"/>
        <v>0</v>
      </c>
      <c r="C22" s="8" t="s">
        <v>116</v>
      </c>
      <c r="D22" s="7">
        <v>31</v>
      </c>
      <c r="E22" s="8" t="s">
        <v>118</v>
      </c>
      <c r="F22" s="9">
        <v>9781728459356</v>
      </c>
      <c r="G22" s="11">
        <v>199.99</v>
      </c>
      <c r="H22" s="11">
        <f t="shared" si="1"/>
        <v>0</v>
      </c>
      <c r="I22" s="14" t="s">
        <v>94</v>
      </c>
      <c r="J22" s="12" t="s">
        <v>89</v>
      </c>
      <c r="K22" s="76" t="s">
        <v>124</v>
      </c>
    </row>
    <row r="23" spans="1:11" s="49" customFormat="1" x14ac:dyDescent="0.25">
      <c r="A23" s="66"/>
      <c r="B23" s="7">
        <f t="shared" si="0"/>
        <v>0</v>
      </c>
      <c r="C23" s="8" t="s">
        <v>20</v>
      </c>
      <c r="D23" s="7">
        <v>35</v>
      </c>
      <c r="E23" s="13" t="s">
        <v>31</v>
      </c>
      <c r="F23" s="9">
        <v>9781728450964</v>
      </c>
      <c r="G23" s="11">
        <v>479.99</v>
      </c>
      <c r="H23" s="11">
        <f t="shared" si="1"/>
        <v>0</v>
      </c>
      <c r="I23" s="12" t="s">
        <v>96</v>
      </c>
      <c r="J23" s="12" t="s">
        <v>89</v>
      </c>
      <c r="K23" s="76" t="s">
        <v>125</v>
      </c>
    </row>
    <row r="24" spans="1:11" s="49" customFormat="1" x14ac:dyDescent="0.25">
      <c r="A24" s="66"/>
      <c r="B24" s="7">
        <f t="shared" si="0"/>
        <v>0</v>
      </c>
      <c r="C24" s="8" t="s">
        <v>116</v>
      </c>
      <c r="D24" s="7">
        <v>31</v>
      </c>
      <c r="E24" s="8" t="s">
        <v>117</v>
      </c>
      <c r="F24" s="9">
        <v>9781728459363</v>
      </c>
      <c r="G24" s="11">
        <v>199.99</v>
      </c>
      <c r="H24" s="11">
        <f t="shared" si="1"/>
        <v>0</v>
      </c>
      <c r="I24" s="12" t="s">
        <v>96</v>
      </c>
      <c r="J24" s="12" t="s">
        <v>89</v>
      </c>
      <c r="K24" s="76" t="s">
        <v>126</v>
      </c>
    </row>
    <row r="25" spans="1:11" s="49" customFormat="1" x14ac:dyDescent="0.25">
      <c r="A25" s="66"/>
      <c r="B25" s="7">
        <f t="shared" si="0"/>
        <v>0</v>
      </c>
      <c r="C25" s="8" t="s">
        <v>20</v>
      </c>
      <c r="D25" s="7">
        <v>4</v>
      </c>
      <c r="E25" s="15" t="s">
        <v>85</v>
      </c>
      <c r="F25" s="9">
        <v>9781728459387</v>
      </c>
      <c r="G25" s="11">
        <v>19.989999999999998</v>
      </c>
      <c r="H25" s="11">
        <f t="shared" si="1"/>
        <v>0</v>
      </c>
      <c r="I25" s="12" t="s">
        <v>105</v>
      </c>
      <c r="J25" s="12" t="s">
        <v>90</v>
      </c>
      <c r="K25" s="76" t="s">
        <v>127</v>
      </c>
    </row>
    <row r="26" spans="1:11" s="49" customFormat="1" x14ac:dyDescent="0.25">
      <c r="A26" s="66"/>
      <c r="B26" s="7">
        <f t="shared" si="0"/>
        <v>0</v>
      </c>
      <c r="C26" s="8" t="s">
        <v>20</v>
      </c>
      <c r="D26" s="7">
        <v>4</v>
      </c>
      <c r="E26" s="13" t="s">
        <v>35</v>
      </c>
      <c r="F26" s="9">
        <v>9781728459394</v>
      </c>
      <c r="G26" s="11">
        <v>19.989999999999998</v>
      </c>
      <c r="H26" s="11">
        <f t="shared" si="1"/>
        <v>0</v>
      </c>
      <c r="I26" s="12" t="s">
        <v>97</v>
      </c>
      <c r="J26" s="12" t="s">
        <v>90</v>
      </c>
      <c r="K26" s="76" t="s">
        <v>128</v>
      </c>
    </row>
    <row r="27" spans="1:11" s="49" customFormat="1" x14ac:dyDescent="0.25">
      <c r="A27" s="66"/>
      <c r="B27" s="7">
        <f t="shared" si="0"/>
        <v>0</v>
      </c>
      <c r="C27" s="8" t="s">
        <v>20</v>
      </c>
      <c r="D27" s="7">
        <v>4</v>
      </c>
      <c r="E27" s="13" t="s">
        <v>36</v>
      </c>
      <c r="F27" s="9">
        <v>9781728459400</v>
      </c>
      <c r="G27" s="11">
        <v>19.989999999999998</v>
      </c>
      <c r="H27" s="11">
        <f t="shared" si="1"/>
        <v>0</v>
      </c>
      <c r="I27" s="12" t="s">
        <v>98</v>
      </c>
      <c r="J27" s="12" t="s">
        <v>90</v>
      </c>
      <c r="K27" s="76" t="s">
        <v>129</v>
      </c>
    </row>
    <row r="28" spans="1:11" s="49" customFormat="1" x14ac:dyDescent="0.25">
      <c r="A28" s="66"/>
      <c r="B28" s="7">
        <f t="shared" si="0"/>
        <v>0</v>
      </c>
      <c r="C28" s="8" t="s">
        <v>20</v>
      </c>
      <c r="D28" s="7">
        <v>4</v>
      </c>
      <c r="E28" s="13" t="s">
        <v>37</v>
      </c>
      <c r="F28" s="9">
        <v>9781728459417</v>
      </c>
      <c r="G28" s="11">
        <v>19.989999999999998</v>
      </c>
      <c r="H28" s="11">
        <f t="shared" si="1"/>
        <v>0</v>
      </c>
      <c r="I28" s="12" t="s">
        <v>99</v>
      </c>
      <c r="J28" s="12" t="s">
        <v>90</v>
      </c>
      <c r="K28" s="76" t="s">
        <v>130</v>
      </c>
    </row>
    <row r="29" spans="1:11" s="49" customFormat="1" x14ac:dyDescent="0.25">
      <c r="A29" s="66"/>
      <c r="B29" s="7">
        <f t="shared" si="0"/>
        <v>0</v>
      </c>
      <c r="C29" s="8" t="s">
        <v>20</v>
      </c>
      <c r="D29" s="7">
        <v>4</v>
      </c>
      <c r="E29" s="13" t="s">
        <v>38</v>
      </c>
      <c r="F29" s="9">
        <v>9781728459424</v>
      </c>
      <c r="G29" s="11">
        <v>19.989999999999998</v>
      </c>
      <c r="H29" s="11">
        <f t="shared" si="1"/>
        <v>0</v>
      </c>
      <c r="I29" s="12" t="s">
        <v>100</v>
      </c>
      <c r="J29" s="12" t="s">
        <v>90</v>
      </c>
      <c r="K29" s="76" t="s">
        <v>131</v>
      </c>
    </row>
    <row r="30" spans="1:11" s="49" customFormat="1" x14ac:dyDescent="0.25">
      <c r="A30" s="66"/>
      <c r="B30" s="7">
        <f t="shared" si="0"/>
        <v>0</v>
      </c>
      <c r="C30" s="8" t="s">
        <v>20</v>
      </c>
      <c r="D30" s="7">
        <v>4</v>
      </c>
      <c r="E30" s="13" t="s">
        <v>39</v>
      </c>
      <c r="F30" s="9">
        <v>9781728459431</v>
      </c>
      <c r="G30" s="11">
        <v>19.989999999999998</v>
      </c>
      <c r="H30" s="11">
        <f t="shared" si="1"/>
        <v>0</v>
      </c>
      <c r="I30" s="12" t="s">
        <v>101</v>
      </c>
      <c r="J30" s="12" t="s">
        <v>90</v>
      </c>
      <c r="K30" s="76" t="s">
        <v>132</v>
      </c>
    </row>
    <row r="31" spans="1:11" s="49" customFormat="1" x14ac:dyDescent="0.25">
      <c r="A31" s="66"/>
      <c r="B31" s="7">
        <f t="shared" si="0"/>
        <v>0</v>
      </c>
      <c r="C31" s="8" t="s">
        <v>20</v>
      </c>
      <c r="D31" s="7">
        <v>3</v>
      </c>
      <c r="E31" s="13" t="s">
        <v>40</v>
      </c>
      <c r="F31" s="9">
        <v>9781728459448</v>
      </c>
      <c r="G31" s="11">
        <v>19.989999999999998</v>
      </c>
      <c r="H31" s="11">
        <f t="shared" si="1"/>
        <v>0</v>
      </c>
      <c r="I31" s="12" t="s">
        <v>102</v>
      </c>
      <c r="J31" s="12" t="s">
        <v>90</v>
      </c>
      <c r="K31" s="76" t="s">
        <v>133</v>
      </c>
    </row>
    <row r="32" spans="1:11" s="49" customFormat="1" x14ac:dyDescent="0.25">
      <c r="A32" s="66"/>
      <c r="B32" s="7">
        <f t="shared" si="0"/>
        <v>0</v>
      </c>
      <c r="C32" s="8" t="s">
        <v>20</v>
      </c>
      <c r="D32" s="7">
        <v>3</v>
      </c>
      <c r="E32" s="13" t="s">
        <v>41</v>
      </c>
      <c r="F32" s="9">
        <v>9781728459455</v>
      </c>
      <c r="G32" s="11">
        <v>19.989999999999998</v>
      </c>
      <c r="H32" s="11">
        <f t="shared" si="1"/>
        <v>0</v>
      </c>
      <c r="I32" s="12" t="s">
        <v>103</v>
      </c>
      <c r="J32" s="12" t="s">
        <v>90</v>
      </c>
      <c r="K32" s="76" t="s">
        <v>134</v>
      </c>
    </row>
    <row r="33" spans="1:11" s="49" customFormat="1" x14ac:dyDescent="0.25">
      <c r="A33" s="66"/>
      <c r="B33" s="7">
        <f t="shared" si="0"/>
        <v>0</v>
      </c>
      <c r="C33" s="8" t="s">
        <v>20</v>
      </c>
      <c r="D33" s="7">
        <v>3</v>
      </c>
      <c r="E33" s="13" t="s">
        <v>42</v>
      </c>
      <c r="F33" s="9">
        <v>9781728459462</v>
      </c>
      <c r="G33" s="11">
        <v>19.989999999999998</v>
      </c>
      <c r="H33" s="11">
        <f t="shared" si="1"/>
        <v>0</v>
      </c>
      <c r="I33" s="12" t="s">
        <v>104</v>
      </c>
      <c r="J33" s="12" t="s">
        <v>90</v>
      </c>
      <c r="K33" s="76" t="s">
        <v>135</v>
      </c>
    </row>
    <row r="34" spans="1:11" s="49" customFormat="1" x14ac:dyDescent="0.25">
      <c r="A34" s="66"/>
      <c r="B34" s="7">
        <f t="shared" si="0"/>
        <v>0</v>
      </c>
      <c r="C34" s="8" t="s">
        <v>20</v>
      </c>
      <c r="D34" s="7">
        <v>4</v>
      </c>
      <c r="E34" s="13" t="s">
        <v>43</v>
      </c>
      <c r="F34" s="9">
        <v>9781728459929</v>
      </c>
      <c r="G34" s="11">
        <v>19.989999999999998</v>
      </c>
      <c r="H34" s="11">
        <f t="shared" si="1"/>
        <v>0</v>
      </c>
      <c r="I34" s="12" t="s">
        <v>105</v>
      </c>
      <c r="J34" s="12" t="s">
        <v>90</v>
      </c>
      <c r="K34" s="76" t="s">
        <v>136</v>
      </c>
    </row>
    <row r="35" spans="1:11" s="49" customFormat="1" x14ac:dyDescent="0.25">
      <c r="A35" s="66"/>
      <c r="B35" s="7">
        <f t="shared" si="0"/>
        <v>0</v>
      </c>
      <c r="C35" s="8" t="s">
        <v>20</v>
      </c>
      <c r="D35" s="7">
        <v>4</v>
      </c>
      <c r="E35" s="13" t="s">
        <v>44</v>
      </c>
      <c r="F35" s="9">
        <v>9781728459936</v>
      </c>
      <c r="G35" s="11">
        <v>19.989999999999998</v>
      </c>
      <c r="H35" s="11">
        <f t="shared" si="1"/>
        <v>0</v>
      </c>
      <c r="I35" s="12" t="s">
        <v>97</v>
      </c>
      <c r="J35" s="12" t="s">
        <v>90</v>
      </c>
      <c r="K35" s="76" t="s">
        <v>137</v>
      </c>
    </row>
    <row r="36" spans="1:11" s="49" customFormat="1" x14ac:dyDescent="0.25">
      <c r="A36" s="66"/>
      <c r="B36" s="7">
        <f t="shared" si="0"/>
        <v>0</v>
      </c>
      <c r="C36" s="8" t="s">
        <v>20</v>
      </c>
      <c r="D36" s="7">
        <v>4</v>
      </c>
      <c r="E36" s="13" t="s">
        <v>45</v>
      </c>
      <c r="F36" s="9">
        <v>9781728459943</v>
      </c>
      <c r="G36" s="11">
        <v>19.989999999999998</v>
      </c>
      <c r="H36" s="11">
        <f t="shared" si="1"/>
        <v>0</v>
      </c>
      <c r="I36" s="12" t="s">
        <v>98</v>
      </c>
      <c r="J36" s="12" t="s">
        <v>90</v>
      </c>
      <c r="K36" s="76" t="s">
        <v>138</v>
      </c>
    </row>
    <row r="37" spans="1:11" s="49" customFormat="1" x14ac:dyDescent="0.25">
      <c r="A37" s="66"/>
      <c r="B37" s="7">
        <f t="shared" si="0"/>
        <v>0</v>
      </c>
      <c r="C37" s="8" t="s">
        <v>20</v>
      </c>
      <c r="D37" s="7">
        <v>4</v>
      </c>
      <c r="E37" s="13" t="s">
        <v>46</v>
      </c>
      <c r="F37" s="9">
        <v>9781728459950</v>
      </c>
      <c r="G37" s="11">
        <v>19.989999999999998</v>
      </c>
      <c r="H37" s="11">
        <f t="shared" si="1"/>
        <v>0</v>
      </c>
      <c r="I37" s="12" t="s">
        <v>99</v>
      </c>
      <c r="J37" s="12" t="s">
        <v>90</v>
      </c>
      <c r="K37" s="76" t="s">
        <v>139</v>
      </c>
    </row>
    <row r="38" spans="1:11" s="49" customFormat="1" x14ac:dyDescent="0.25">
      <c r="A38" s="66"/>
      <c r="B38" s="7">
        <f t="shared" si="0"/>
        <v>0</v>
      </c>
      <c r="C38" s="8" t="s">
        <v>20</v>
      </c>
      <c r="D38" s="7">
        <v>4</v>
      </c>
      <c r="E38" s="13" t="s">
        <v>47</v>
      </c>
      <c r="F38" s="9">
        <v>9781728459967</v>
      </c>
      <c r="G38" s="11">
        <v>19.989999999999998</v>
      </c>
      <c r="H38" s="11">
        <f t="shared" si="1"/>
        <v>0</v>
      </c>
      <c r="I38" s="12" t="s">
        <v>100</v>
      </c>
      <c r="J38" s="12" t="s">
        <v>90</v>
      </c>
      <c r="K38" s="76" t="s">
        <v>140</v>
      </c>
    </row>
    <row r="39" spans="1:11" s="49" customFormat="1" x14ac:dyDescent="0.25">
      <c r="A39" s="66"/>
      <c r="B39" s="7">
        <f t="shared" si="0"/>
        <v>0</v>
      </c>
      <c r="C39" s="8" t="s">
        <v>20</v>
      </c>
      <c r="D39" s="7">
        <v>4</v>
      </c>
      <c r="E39" s="13" t="s">
        <v>48</v>
      </c>
      <c r="F39" s="9">
        <v>9781728459974</v>
      </c>
      <c r="G39" s="11">
        <v>19.989999999999998</v>
      </c>
      <c r="H39" s="11">
        <f t="shared" si="1"/>
        <v>0</v>
      </c>
      <c r="I39" s="12" t="s">
        <v>101</v>
      </c>
      <c r="J39" s="12" t="s">
        <v>90</v>
      </c>
      <c r="K39" s="76" t="s">
        <v>141</v>
      </c>
    </row>
    <row r="40" spans="1:11" s="49" customFormat="1" x14ac:dyDescent="0.25">
      <c r="A40" s="66"/>
      <c r="B40" s="7">
        <f t="shared" si="0"/>
        <v>0</v>
      </c>
      <c r="C40" s="8" t="s">
        <v>20</v>
      </c>
      <c r="D40" s="7">
        <v>3</v>
      </c>
      <c r="E40" s="13" t="s">
        <v>49</v>
      </c>
      <c r="F40" s="9">
        <v>9781728459981</v>
      </c>
      <c r="G40" s="11">
        <v>19.989999999999998</v>
      </c>
      <c r="H40" s="11">
        <f t="shared" si="1"/>
        <v>0</v>
      </c>
      <c r="I40" s="12" t="s">
        <v>102</v>
      </c>
      <c r="J40" s="12" t="s">
        <v>90</v>
      </c>
      <c r="K40" s="76" t="s">
        <v>142</v>
      </c>
    </row>
    <row r="41" spans="1:11" s="49" customFormat="1" x14ac:dyDescent="0.25">
      <c r="A41" s="66"/>
      <c r="B41" s="7">
        <f t="shared" si="0"/>
        <v>0</v>
      </c>
      <c r="C41" s="8" t="s">
        <v>20</v>
      </c>
      <c r="D41" s="7">
        <v>3</v>
      </c>
      <c r="E41" s="13" t="s">
        <v>50</v>
      </c>
      <c r="F41" s="9">
        <v>9781728459998</v>
      </c>
      <c r="G41" s="11">
        <v>19.989999999999998</v>
      </c>
      <c r="H41" s="11">
        <f t="shared" si="1"/>
        <v>0</v>
      </c>
      <c r="I41" s="12" t="s">
        <v>103</v>
      </c>
      <c r="J41" s="12" t="s">
        <v>90</v>
      </c>
      <c r="K41" s="76" t="s">
        <v>143</v>
      </c>
    </row>
    <row r="42" spans="1:11" s="49" customFormat="1" x14ac:dyDescent="0.25">
      <c r="A42" s="66"/>
      <c r="B42" s="7">
        <f t="shared" si="0"/>
        <v>0</v>
      </c>
      <c r="C42" s="8" t="s">
        <v>20</v>
      </c>
      <c r="D42" s="7">
        <v>3</v>
      </c>
      <c r="E42" s="13" t="s">
        <v>51</v>
      </c>
      <c r="F42" s="9">
        <v>9781728460000</v>
      </c>
      <c r="G42" s="11">
        <v>19.989999999999998</v>
      </c>
      <c r="H42" s="11">
        <f t="shared" si="1"/>
        <v>0</v>
      </c>
      <c r="I42" s="12" t="s">
        <v>104</v>
      </c>
      <c r="J42" s="12" t="s">
        <v>90</v>
      </c>
      <c r="K42" s="76" t="s">
        <v>144</v>
      </c>
    </row>
    <row r="43" spans="1:11" s="49" customFormat="1" x14ac:dyDescent="0.25">
      <c r="A43" s="66"/>
      <c r="B43" s="7">
        <f t="shared" si="0"/>
        <v>0</v>
      </c>
      <c r="C43" s="8" t="s">
        <v>20</v>
      </c>
      <c r="D43" s="7">
        <v>4</v>
      </c>
      <c r="E43" s="13" t="s">
        <v>52</v>
      </c>
      <c r="F43" s="9">
        <v>9781728460017</v>
      </c>
      <c r="G43" s="11">
        <v>19.989999999999998</v>
      </c>
      <c r="H43" s="11">
        <f t="shared" si="1"/>
        <v>0</v>
      </c>
      <c r="I43" s="12" t="s">
        <v>105</v>
      </c>
      <c r="J43" s="12" t="s">
        <v>90</v>
      </c>
      <c r="K43" s="76" t="s">
        <v>145</v>
      </c>
    </row>
    <row r="44" spans="1:11" s="49" customFormat="1" x14ac:dyDescent="0.25">
      <c r="A44" s="66"/>
      <c r="B44" s="7">
        <f t="shared" si="0"/>
        <v>0</v>
      </c>
      <c r="C44" s="8" t="s">
        <v>20</v>
      </c>
      <c r="D44" s="7">
        <v>4</v>
      </c>
      <c r="E44" s="13" t="s">
        <v>53</v>
      </c>
      <c r="F44" s="9">
        <v>9781728460024</v>
      </c>
      <c r="G44" s="11">
        <v>19.989999999999998</v>
      </c>
      <c r="H44" s="11">
        <f t="shared" si="1"/>
        <v>0</v>
      </c>
      <c r="I44" s="12" t="s">
        <v>97</v>
      </c>
      <c r="J44" s="12" t="s">
        <v>90</v>
      </c>
      <c r="K44" s="76" t="s">
        <v>146</v>
      </c>
    </row>
    <row r="45" spans="1:11" s="49" customFormat="1" x14ac:dyDescent="0.25">
      <c r="A45" s="66"/>
      <c r="B45" s="7">
        <f t="shared" si="0"/>
        <v>0</v>
      </c>
      <c r="C45" s="8" t="s">
        <v>20</v>
      </c>
      <c r="D45" s="7">
        <v>4</v>
      </c>
      <c r="E45" s="13" t="s">
        <v>54</v>
      </c>
      <c r="F45" s="9">
        <v>9781728460031</v>
      </c>
      <c r="G45" s="11">
        <v>19.989999999999998</v>
      </c>
      <c r="H45" s="11">
        <f t="shared" si="1"/>
        <v>0</v>
      </c>
      <c r="I45" s="12" t="s">
        <v>98</v>
      </c>
      <c r="J45" s="12" t="s">
        <v>90</v>
      </c>
      <c r="K45" s="76" t="s">
        <v>147</v>
      </c>
    </row>
    <row r="46" spans="1:11" s="49" customFormat="1" x14ac:dyDescent="0.25">
      <c r="A46" s="66"/>
      <c r="B46" s="7">
        <f t="shared" si="0"/>
        <v>0</v>
      </c>
      <c r="C46" s="8" t="s">
        <v>20</v>
      </c>
      <c r="D46" s="7">
        <v>4</v>
      </c>
      <c r="E46" s="13" t="s">
        <v>55</v>
      </c>
      <c r="F46" s="9">
        <v>9781728460048</v>
      </c>
      <c r="G46" s="11">
        <v>19.989999999999998</v>
      </c>
      <c r="H46" s="11">
        <f t="shared" si="1"/>
        <v>0</v>
      </c>
      <c r="I46" s="12" t="s">
        <v>99</v>
      </c>
      <c r="J46" s="12" t="s">
        <v>90</v>
      </c>
      <c r="K46" s="76" t="s">
        <v>148</v>
      </c>
    </row>
    <row r="47" spans="1:11" s="49" customFormat="1" x14ac:dyDescent="0.25">
      <c r="A47" s="66"/>
      <c r="B47" s="7">
        <f t="shared" si="0"/>
        <v>0</v>
      </c>
      <c r="C47" s="8" t="s">
        <v>20</v>
      </c>
      <c r="D47" s="7">
        <v>4</v>
      </c>
      <c r="E47" s="13" t="s">
        <v>56</v>
      </c>
      <c r="F47" s="9">
        <v>9781728460055</v>
      </c>
      <c r="G47" s="11">
        <v>19.989999999999998</v>
      </c>
      <c r="H47" s="11">
        <f t="shared" si="1"/>
        <v>0</v>
      </c>
      <c r="I47" s="12" t="s">
        <v>100</v>
      </c>
      <c r="J47" s="12" t="s">
        <v>90</v>
      </c>
      <c r="K47" s="76" t="s">
        <v>149</v>
      </c>
    </row>
    <row r="48" spans="1:11" s="49" customFormat="1" x14ac:dyDescent="0.25">
      <c r="A48" s="66"/>
      <c r="B48" s="7">
        <f t="shared" si="0"/>
        <v>0</v>
      </c>
      <c r="C48" s="8" t="s">
        <v>20</v>
      </c>
      <c r="D48" s="7">
        <v>4</v>
      </c>
      <c r="E48" s="13" t="s">
        <v>57</v>
      </c>
      <c r="F48" s="9">
        <v>9781728460062</v>
      </c>
      <c r="G48" s="11">
        <v>19.989999999999998</v>
      </c>
      <c r="H48" s="11">
        <f t="shared" si="1"/>
        <v>0</v>
      </c>
      <c r="I48" s="12" t="s">
        <v>101</v>
      </c>
      <c r="J48" s="12" t="s">
        <v>90</v>
      </c>
      <c r="K48" s="76" t="s">
        <v>150</v>
      </c>
    </row>
    <row r="49" spans="1:11" s="49" customFormat="1" x14ac:dyDescent="0.25">
      <c r="A49" s="66"/>
      <c r="B49" s="7">
        <f t="shared" si="0"/>
        <v>0</v>
      </c>
      <c r="C49" s="8" t="s">
        <v>20</v>
      </c>
      <c r="D49" s="7">
        <v>3</v>
      </c>
      <c r="E49" s="13" t="s">
        <v>58</v>
      </c>
      <c r="F49" s="9">
        <v>9781728460079</v>
      </c>
      <c r="G49" s="11">
        <v>19.989999999999998</v>
      </c>
      <c r="H49" s="11">
        <f t="shared" si="1"/>
        <v>0</v>
      </c>
      <c r="I49" s="12" t="s">
        <v>102</v>
      </c>
      <c r="J49" s="12" t="s">
        <v>90</v>
      </c>
      <c r="K49" s="76" t="s">
        <v>151</v>
      </c>
    </row>
    <row r="50" spans="1:11" s="49" customFormat="1" x14ac:dyDescent="0.25">
      <c r="A50" s="66"/>
      <c r="B50" s="7">
        <f t="shared" si="0"/>
        <v>0</v>
      </c>
      <c r="C50" s="8" t="s">
        <v>20</v>
      </c>
      <c r="D50" s="7">
        <v>3</v>
      </c>
      <c r="E50" s="13" t="s">
        <v>59</v>
      </c>
      <c r="F50" s="9">
        <v>9781728460086</v>
      </c>
      <c r="G50" s="11">
        <v>19.989999999999998</v>
      </c>
      <c r="H50" s="11">
        <f t="shared" si="1"/>
        <v>0</v>
      </c>
      <c r="I50" s="12" t="s">
        <v>103</v>
      </c>
      <c r="J50" s="12" t="s">
        <v>90</v>
      </c>
      <c r="K50" s="76" t="s">
        <v>152</v>
      </c>
    </row>
    <row r="51" spans="1:11" s="49" customFormat="1" x14ac:dyDescent="0.25">
      <c r="A51" s="66"/>
      <c r="B51" s="7">
        <f t="shared" si="0"/>
        <v>0</v>
      </c>
      <c r="C51" s="8" t="s">
        <v>20</v>
      </c>
      <c r="D51" s="7">
        <v>3</v>
      </c>
      <c r="E51" s="13" t="s">
        <v>60</v>
      </c>
      <c r="F51" s="9">
        <v>9781728460093</v>
      </c>
      <c r="G51" s="11">
        <v>19.989999999999998</v>
      </c>
      <c r="H51" s="11">
        <f t="shared" si="1"/>
        <v>0</v>
      </c>
      <c r="I51" s="12" t="s">
        <v>104</v>
      </c>
      <c r="J51" s="12" t="s">
        <v>90</v>
      </c>
      <c r="K51" s="76" t="s">
        <v>153</v>
      </c>
    </row>
    <row r="52" spans="1:11" s="49" customFormat="1" x14ac:dyDescent="0.25">
      <c r="A52" s="66"/>
      <c r="B52" s="7">
        <f t="shared" si="0"/>
        <v>0</v>
      </c>
      <c r="C52" s="8" t="s">
        <v>20</v>
      </c>
      <c r="D52" s="7">
        <v>5</v>
      </c>
      <c r="E52" s="13" t="s">
        <v>61</v>
      </c>
      <c r="F52" s="9">
        <v>9781728443638</v>
      </c>
      <c r="G52" s="11">
        <v>19.989999999999998</v>
      </c>
      <c r="H52" s="11">
        <f t="shared" si="1"/>
        <v>0</v>
      </c>
      <c r="I52" s="12" t="s">
        <v>105</v>
      </c>
      <c r="J52" s="12" t="s">
        <v>91</v>
      </c>
      <c r="K52" s="76" t="s">
        <v>154</v>
      </c>
    </row>
    <row r="53" spans="1:11" s="49" customFormat="1" x14ac:dyDescent="0.25">
      <c r="A53" s="66"/>
      <c r="B53" s="7">
        <f t="shared" si="0"/>
        <v>0</v>
      </c>
      <c r="C53" s="8" t="s">
        <v>20</v>
      </c>
      <c r="D53" s="7">
        <v>5</v>
      </c>
      <c r="E53" s="8" t="s">
        <v>62</v>
      </c>
      <c r="F53" s="9">
        <v>9781728443706</v>
      </c>
      <c r="G53" s="11">
        <v>34.99</v>
      </c>
      <c r="H53" s="11">
        <f t="shared" si="1"/>
        <v>0</v>
      </c>
      <c r="I53" s="12" t="s">
        <v>95</v>
      </c>
      <c r="J53" s="12" t="s">
        <v>91</v>
      </c>
      <c r="K53" s="76" t="s">
        <v>155</v>
      </c>
    </row>
    <row r="54" spans="1:11" s="49" customFormat="1" x14ac:dyDescent="0.25">
      <c r="A54" s="66"/>
      <c r="B54" s="7">
        <f t="shared" si="0"/>
        <v>0</v>
      </c>
      <c r="C54" s="8" t="s">
        <v>20</v>
      </c>
      <c r="D54" s="7">
        <v>5</v>
      </c>
      <c r="E54" s="8" t="s">
        <v>63</v>
      </c>
      <c r="F54" s="9">
        <v>9781728443690</v>
      </c>
      <c r="G54" s="11">
        <v>34.99</v>
      </c>
      <c r="H54" s="11">
        <f t="shared" si="1"/>
        <v>0</v>
      </c>
      <c r="I54" s="12" t="s">
        <v>106</v>
      </c>
      <c r="J54" s="12" t="s">
        <v>91</v>
      </c>
      <c r="K54" s="76" t="s">
        <v>156</v>
      </c>
    </row>
    <row r="55" spans="1:11" s="49" customFormat="1" x14ac:dyDescent="0.25">
      <c r="A55" s="66"/>
      <c r="B55" s="7">
        <f t="shared" si="0"/>
        <v>0</v>
      </c>
      <c r="C55" s="8" t="s">
        <v>20</v>
      </c>
      <c r="D55" s="7">
        <v>5</v>
      </c>
      <c r="E55" s="13" t="s">
        <v>64</v>
      </c>
      <c r="F55" s="9">
        <v>9781728443645</v>
      </c>
      <c r="G55" s="11">
        <v>19.989999999999998</v>
      </c>
      <c r="H55" s="11">
        <f t="shared" si="1"/>
        <v>0</v>
      </c>
      <c r="I55" s="12" t="s">
        <v>97</v>
      </c>
      <c r="J55" s="12" t="s">
        <v>91</v>
      </c>
      <c r="K55" s="76" t="s">
        <v>157</v>
      </c>
    </row>
    <row r="56" spans="1:11" s="49" customFormat="1" x14ac:dyDescent="0.25">
      <c r="A56" s="66"/>
      <c r="B56" s="7">
        <f t="shared" si="0"/>
        <v>0</v>
      </c>
      <c r="C56" s="8" t="s">
        <v>20</v>
      </c>
      <c r="D56" s="7">
        <v>5</v>
      </c>
      <c r="E56" s="13" t="s">
        <v>65</v>
      </c>
      <c r="F56" s="9">
        <v>9781728443652</v>
      </c>
      <c r="G56" s="11">
        <v>19.989999999999998</v>
      </c>
      <c r="H56" s="11">
        <f t="shared" si="1"/>
        <v>0</v>
      </c>
      <c r="I56" s="12" t="s">
        <v>98</v>
      </c>
      <c r="J56" s="12" t="s">
        <v>91</v>
      </c>
      <c r="K56" s="76" t="s">
        <v>158</v>
      </c>
    </row>
    <row r="57" spans="1:11" s="49" customFormat="1" x14ac:dyDescent="0.25">
      <c r="A57" s="66"/>
      <c r="B57" s="7">
        <f t="shared" si="0"/>
        <v>0</v>
      </c>
      <c r="C57" s="8" t="s">
        <v>20</v>
      </c>
      <c r="D57" s="7">
        <v>5</v>
      </c>
      <c r="E57" s="13" t="s">
        <v>66</v>
      </c>
      <c r="F57" s="9">
        <v>9781728443669</v>
      </c>
      <c r="G57" s="11">
        <v>19.989999999999998</v>
      </c>
      <c r="H57" s="11">
        <f t="shared" si="1"/>
        <v>0</v>
      </c>
      <c r="I57" s="12" t="s">
        <v>99</v>
      </c>
      <c r="J57" s="12" t="s">
        <v>91</v>
      </c>
      <c r="K57" s="76" t="s">
        <v>159</v>
      </c>
    </row>
    <row r="58" spans="1:11" s="49" customFormat="1" x14ac:dyDescent="0.25">
      <c r="A58" s="66"/>
      <c r="B58" s="7">
        <f t="shared" si="0"/>
        <v>0</v>
      </c>
      <c r="C58" s="8" t="s">
        <v>20</v>
      </c>
      <c r="D58" s="7">
        <v>5</v>
      </c>
      <c r="E58" s="13" t="s">
        <v>67</v>
      </c>
      <c r="F58" s="9">
        <v>9781728443676</v>
      </c>
      <c r="G58" s="11">
        <v>19.989999999999998</v>
      </c>
      <c r="H58" s="11">
        <f t="shared" si="1"/>
        <v>0</v>
      </c>
      <c r="I58" s="12" t="s">
        <v>100</v>
      </c>
      <c r="J58" s="12" t="s">
        <v>91</v>
      </c>
      <c r="K58" s="76" t="s">
        <v>160</v>
      </c>
    </row>
    <row r="59" spans="1:11" s="49" customFormat="1" x14ac:dyDescent="0.25">
      <c r="A59" s="66"/>
      <c r="B59" s="7">
        <f t="shared" si="0"/>
        <v>0</v>
      </c>
      <c r="C59" s="8" t="s">
        <v>20</v>
      </c>
      <c r="D59" s="7">
        <v>5</v>
      </c>
      <c r="E59" s="13" t="s">
        <v>68</v>
      </c>
      <c r="F59" s="9">
        <v>9781728443683</v>
      </c>
      <c r="G59" s="11">
        <v>19.989999999999998</v>
      </c>
      <c r="H59" s="11">
        <f t="shared" si="1"/>
        <v>0</v>
      </c>
      <c r="I59" s="12" t="s">
        <v>101</v>
      </c>
      <c r="J59" s="12" t="s">
        <v>91</v>
      </c>
      <c r="K59" s="76" t="s">
        <v>161</v>
      </c>
    </row>
    <row r="60" spans="1:11" s="49" customFormat="1" x14ac:dyDescent="0.25">
      <c r="A60" s="66"/>
      <c r="B60" s="7">
        <f t="shared" si="0"/>
        <v>0</v>
      </c>
      <c r="C60" s="8" t="s">
        <v>20</v>
      </c>
      <c r="D60" s="7">
        <v>7</v>
      </c>
      <c r="E60" s="13" t="s">
        <v>69</v>
      </c>
      <c r="F60" s="9">
        <v>9781728448589</v>
      </c>
      <c r="G60" s="11">
        <v>24.99</v>
      </c>
      <c r="H60" s="11">
        <f t="shared" si="1"/>
        <v>0</v>
      </c>
      <c r="I60" s="12" t="s">
        <v>107</v>
      </c>
      <c r="J60" s="12" t="s">
        <v>91</v>
      </c>
      <c r="K60" s="76" t="s">
        <v>162</v>
      </c>
    </row>
    <row r="61" spans="1:11" s="49" customFormat="1" x14ac:dyDescent="0.25">
      <c r="A61" s="66"/>
      <c r="B61" s="7">
        <f t="shared" si="0"/>
        <v>0</v>
      </c>
      <c r="C61" s="8" t="s">
        <v>19</v>
      </c>
      <c r="D61" s="7">
        <v>1</v>
      </c>
      <c r="E61" s="8" t="s">
        <v>23</v>
      </c>
      <c r="F61" s="9">
        <v>9781728443089</v>
      </c>
      <c r="G61" s="10">
        <v>22.99</v>
      </c>
      <c r="H61" s="11">
        <f t="shared" si="1"/>
        <v>0</v>
      </c>
      <c r="I61" s="12" t="s">
        <v>95</v>
      </c>
      <c r="J61" s="12" t="s">
        <v>87</v>
      </c>
      <c r="K61" s="76" t="s">
        <v>163</v>
      </c>
    </row>
    <row r="62" spans="1:11" s="49" customFormat="1" x14ac:dyDescent="0.25">
      <c r="A62" s="66"/>
      <c r="B62" s="7">
        <f t="shared" si="0"/>
        <v>0</v>
      </c>
      <c r="C62" s="8" t="s">
        <v>83</v>
      </c>
      <c r="D62" s="7">
        <v>1</v>
      </c>
      <c r="E62" s="8" t="s">
        <v>113</v>
      </c>
      <c r="F62" s="9">
        <v>9781728443096</v>
      </c>
      <c r="G62" s="10">
        <v>22.65</v>
      </c>
      <c r="H62" s="11">
        <f t="shared" si="1"/>
        <v>0</v>
      </c>
      <c r="I62" s="12" t="s">
        <v>95</v>
      </c>
      <c r="J62" s="12" t="s">
        <v>87</v>
      </c>
      <c r="K62" s="76" t="s">
        <v>164</v>
      </c>
    </row>
    <row r="63" spans="1:11" s="49" customFormat="1" x14ac:dyDescent="0.25">
      <c r="A63" s="66"/>
      <c r="B63" s="7">
        <f t="shared" si="0"/>
        <v>0</v>
      </c>
      <c r="C63" s="8" t="s">
        <v>19</v>
      </c>
      <c r="D63" s="7">
        <v>1</v>
      </c>
      <c r="E63" s="8" t="s">
        <v>24</v>
      </c>
      <c r="F63" s="9">
        <v>9781728443058</v>
      </c>
      <c r="G63" s="10">
        <v>14.99</v>
      </c>
      <c r="H63" s="11">
        <f t="shared" si="1"/>
        <v>0</v>
      </c>
      <c r="I63" s="12" t="s">
        <v>95</v>
      </c>
      <c r="J63" s="12" t="s">
        <v>88</v>
      </c>
      <c r="K63" s="76" t="s">
        <v>165</v>
      </c>
    </row>
    <row r="64" spans="1:11" s="49" customFormat="1" x14ac:dyDescent="0.25">
      <c r="A64" s="66"/>
      <c r="B64" s="7">
        <f t="shared" si="0"/>
        <v>0</v>
      </c>
      <c r="C64" s="8" t="s">
        <v>20</v>
      </c>
      <c r="D64" s="7">
        <v>25</v>
      </c>
      <c r="E64" s="8" t="s">
        <v>32</v>
      </c>
      <c r="F64" s="9">
        <v>9781728457543</v>
      </c>
      <c r="G64" s="11">
        <v>269.99</v>
      </c>
      <c r="H64" s="11">
        <f t="shared" si="1"/>
        <v>0</v>
      </c>
      <c r="I64" s="12" t="s">
        <v>95</v>
      </c>
      <c r="J64" s="12" t="s">
        <v>88</v>
      </c>
      <c r="K64" s="76" t="s">
        <v>166</v>
      </c>
    </row>
    <row r="65" spans="1:11" s="49" customFormat="1" x14ac:dyDescent="0.25">
      <c r="A65" s="66"/>
      <c r="B65" s="7">
        <f t="shared" si="0"/>
        <v>0</v>
      </c>
      <c r="C65" s="8" t="s">
        <v>19</v>
      </c>
      <c r="D65" s="7">
        <v>1</v>
      </c>
      <c r="E65" s="8" t="s">
        <v>25</v>
      </c>
      <c r="F65" s="9">
        <v>9781728443102</v>
      </c>
      <c r="G65" s="10">
        <v>22.99</v>
      </c>
      <c r="H65" s="11">
        <f t="shared" si="1"/>
        <v>0</v>
      </c>
      <c r="I65" s="14" t="s">
        <v>94</v>
      </c>
      <c r="J65" s="12" t="s">
        <v>87</v>
      </c>
      <c r="K65" s="76" t="s">
        <v>167</v>
      </c>
    </row>
    <row r="66" spans="1:11" s="49" customFormat="1" x14ac:dyDescent="0.25">
      <c r="A66" s="66"/>
      <c r="B66" s="7">
        <f t="shared" si="0"/>
        <v>0</v>
      </c>
      <c r="C66" s="8" t="s">
        <v>83</v>
      </c>
      <c r="D66" s="7">
        <v>1</v>
      </c>
      <c r="E66" s="8" t="s">
        <v>114</v>
      </c>
      <c r="F66" s="9">
        <v>9781728443119</v>
      </c>
      <c r="G66" s="10">
        <v>22.65</v>
      </c>
      <c r="H66" s="11">
        <f t="shared" si="1"/>
        <v>0</v>
      </c>
      <c r="I66" s="14" t="s">
        <v>94</v>
      </c>
      <c r="J66" s="12" t="s">
        <v>87</v>
      </c>
      <c r="K66" s="76" t="s">
        <v>168</v>
      </c>
    </row>
    <row r="67" spans="1:11" s="49" customFormat="1" x14ac:dyDescent="0.25">
      <c r="A67" s="66"/>
      <c r="B67" s="7">
        <f t="shared" si="0"/>
        <v>0</v>
      </c>
      <c r="C67" s="8" t="s">
        <v>19</v>
      </c>
      <c r="D67" s="7">
        <v>1</v>
      </c>
      <c r="E67" s="8" t="s">
        <v>26</v>
      </c>
      <c r="F67" s="9">
        <v>9781728443065</v>
      </c>
      <c r="G67" s="10">
        <v>14.99</v>
      </c>
      <c r="H67" s="11">
        <f t="shared" si="1"/>
        <v>0</v>
      </c>
      <c r="I67" s="14" t="s">
        <v>94</v>
      </c>
      <c r="J67" s="12" t="s">
        <v>88</v>
      </c>
      <c r="K67" s="76" t="s">
        <v>169</v>
      </c>
    </row>
    <row r="68" spans="1:11" s="49" customFormat="1" x14ac:dyDescent="0.25">
      <c r="A68" s="66"/>
      <c r="B68" s="7">
        <f t="shared" si="0"/>
        <v>0</v>
      </c>
      <c r="C68" s="8" t="s">
        <v>20</v>
      </c>
      <c r="D68" s="7">
        <v>25</v>
      </c>
      <c r="E68" s="13" t="s">
        <v>33</v>
      </c>
      <c r="F68" s="9">
        <v>9781728457567</v>
      </c>
      <c r="G68" s="11">
        <v>269.99</v>
      </c>
      <c r="H68" s="11">
        <f t="shared" si="1"/>
        <v>0</v>
      </c>
      <c r="I68" s="14" t="s">
        <v>94</v>
      </c>
      <c r="J68" s="12" t="s">
        <v>88</v>
      </c>
      <c r="K68" s="76" t="s">
        <v>170</v>
      </c>
    </row>
    <row r="69" spans="1:11" s="49" customFormat="1" x14ac:dyDescent="0.25">
      <c r="A69" s="66"/>
      <c r="B69" s="7">
        <f t="shared" si="0"/>
        <v>0</v>
      </c>
      <c r="C69" s="8" t="s">
        <v>19</v>
      </c>
      <c r="D69" s="7">
        <v>1</v>
      </c>
      <c r="E69" s="8" t="s">
        <v>27</v>
      </c>
      <c r="F69" s="9">
        <v>9781728443126</v>
      </c>
      <c r="G69" s="10">
        <v>22.99</v>
      </c>
      <c r="H69" s="11">
        <f t="shared" si="1"/>
        <v>0</v>
      </c>
      <c r="I69" s="12" t="s">
        <v>96</v>
      </c>
      <c r="J69" s="12" t="s">
        <v>87</v>
      </c>
      <c r="K69" s="76" t="s">
        <v>171</v>
      </c>
    </row>
    <row r="70" spans="1:11" s="49" customFormat="1" x14ac:dyDescent="0.25">
      <c r="A70" s="66"/>
      <c r="B70" s="7">
        <f t="shared" si="0"/>
        <v>0</v>
      </c>
      <c r="C70" s="8" t="s">
        <v>83</v>
      </c>
      <c r="D70" s="7">
        <v>1</v>
      </c>
      <c r="E70" s="8" t="s">
        <v>115</v>
      </c>
      <c r="F70" s="9">
        <v>9781728443133</v>
      </c>
      <c r="G70" s="10">
        <v>22.65</v>
      </c>
      <c r="H70" s="11">
        <f t="shared" si="1"/>
        <v>0</v>
      </c>
      <c r="I70" s="12" t="s">
        <v>96</v>
      </c>
      <c r="J70" s="12" t="s">
        <v>87</v>
      </c>
      <c r="K70" s="76" t="s">
        <v>172</v>
      </c>
    </row>
    <row r="71" spans="1:11" s="49" customFormat="1" x14ac:dyDescent="0.25">
      <c r="A71" s="66"/>
      <c r="B71" s="7">
        <f t="shared" si="0"/>
        <v>0</v>
      </c>
      <c r="C71" s="8" t="s">
        <v>19</v>
      </c>
      <c r="D71" s="7">
        <v>1</v>
      </c>
      <c r="E71" s="8" t="s">
        <v>28</v>
      </c>
      <c r="F71" s="9">
        <v>9781728443072</v>
      </c>
      <c r="G71" s="10">
        <v>14.99</v>
      </c>
      <c r="H71" s="11">
        <f t="shared" si="1"/>
        <v>0</v>
      </c>
      <c r="I71" s="12" t="s">
        <v>96</v>
      </c>
      <c r="J71" s="12" t="s">
        <v>88</v>
      </c>
      <c r="K71" s="76" t="s">
        <v>173</v>
      </c>
    </row>
    <row r="72" spans="1:11" s="49" customFormat="1" x14ac:dyDescent="0.25">
      <c r="A72" s="66"/>
      <c r="B72" s="7">
        <f t="shared" si="0"/>
        <v>0</v>
      </c>
      <c r="C72" s="8" t="s">
        <v>20</v>
      </c>
      <c r="D72" s="7">
        <v>25</v>
      </c>
      <c r="E72" s="13" t="s">
        <v>34</v>
      </c>
      <c r="F72" s="9">
        <v>9781728457581</v>
      </c>
      <c r="G72" s="11">
        <v>269.99</v>
      </c>
      <c r="H72" s="11">
        <f t="shared" si="1"/>
        <v>0</v>
      </c>
      <c r="I72" s="12" t="s">
        <v>96</v>
      </c>
      <c r="J72" s="12" t="s">
        <v>88</v>
      </c>
      <c r="K72" s="76" t="s">
        <v>174</v>
      </c>
    </row>
    <row r="73" spans="1:11" s="49" customFormat="1" x14ac:dyDescent="0.25">
      <c r="A73" s="66"/>
      <c r="B73" s="7">
        <f t="shared" ref="B73:B79" si="2">(D73*A73)</f>
        <v>0</v>
      </c>
      <c r="C73" s="8" t="s">
        <v>20</v>
      </c>
      <c r="D73" s="7">
        <v>85</v>
      </c>
      <c r="E73" s="8" t="s">
        <v>70</v>
      </c>
      <c r="F73" s="9">
        <v>9781728459578</v>
      </c>
      <c r="G73" s="11">
        <v>399.99</v>
      </c>
      <c r="H73" s="11">
        <f t="shared" ref="H73:H79" si="3">(A73*G73)</f>
        <v>0</v>
      </c>
      <c r="I73" s="12" t="s">
        <v>108</v>
      </c>
      <c r="J73" s="12" t="s">
        <v>89</v>
      </c>
      <c r="K73" s="76" t="s">
        <v>175</v>
      </c>
    </row>
    <row r="74" spans="1:11" s="49" customFormat="1" x14ac:dyDescent="0.25">
      <c r="A74" s="66"/>
      <c r="B74" s="7">
        <f>(D74*A74)</f>
        <v>0</v>
      </c>
      <c r="C74" s="8" t="s">
        <v>20</v>
      </c>
      <c r="D74" s="7">
        <v>41</v>
      </c>
      <c r="E74" s="13" t="s">
        <v>73</v>
      </c>
      <c r="F74" s="9">
        <v>9781728459585</v>
      </c>
      <c r="G74" s="11">
        <v>219.99</v>
      </c>
      <c r="H74" s="11">
        <f>(A74*G74)</f>
        <v>0</v>
      </c>
      <c r="I74" s="12" t="s">
        <v>99</v>
      </c>
      <c r="J74" s="12" t="s">
        <v>89</v>
      </c>
      <c r="K74" s="76" t="s">
        <v>176</v>
      </c>
    </row>
    <row r="75" spans="1:11" s="49" customFormat="1" x14ac:dyDescent="0.25">
      <c r="A75" s="66"/>
      <c r="B75" s="7">
        <f t="shared" si="2"/>
        <v>0</v>
      </c>
      <c r="C75" s="8" t="s">
        <v>20</v>
      </c>
      <c r="D75" s="7">
        <v>41</v>
      </c>
      <c r="E75" s="13" t="s">
        <v>71</v>
      </c>
      <c r="F75" s="9">
        <v>9781728459592</v>
      </c>
      <c r="G75" s="11">
        <v>219.99</v>
      </c>
      <c r="H75" s="11">
        <f t="shared" si="3"/>
        <v>0</v>
      </c>
      <c r="I75" s="12" t="s">
        <v>97</v>
      </c>
      <c r="J75" s="12" t="s">
        <v>89</v>
      </c>
      <c r="K75" s="76" t="s">
        <v>177</v>
      </c>
    </row>
    <row r="76" spans="1:11" s="49" customFormat="1" x14ac:dyDescent="0.25">
      <c r="A76" s="66"/>
      <c r="B76" s="7">
        <f t="shared" si="2"/>
        <v>0</v>
      </c>
      <c r="C76" s="8" t="s">
        <v>20</v>
      </c>
      <c r="D76" s="7">
        <v>41</v>
      </c>
      <c r="E76" s="13" t="s">
        <v>72</v>
      </c>
      <c r="F76" s="9">
        <v>9781728459608</v>
      </c>
      <c r="G76" s="11">
        <v>219.99</v>
      </c>
      <c r="H76" s="11">
        <f t="shared" si="3"/>
        <v>0</v>
      </c>
      <c r="I76" s="12" t="s">
        <v>98</v>
      </c>
      <c r="J76" s="12" t="s">
        <v>89</v>
      </c>
      <c r="K76" s="76" t="s">
        <v>178</v>
      </c>
    </row>
    <row r="77" spans="1:11" s="49" customFormat="1" x14ac:dyDescent="0.25">
      <c r="A77" s="66"/>
      <c r="B77" s="7">
        <f t="shared" si="2"/>
        <v>0</v>
      </c>
      <c r="C77" s="8" t="s">
        <v>21</v>
      </c>
      <c r="D77" s="7">
        <v>39</v>
      </c>
      <c r="E77" s="13" t="s">
        <v>74</v>
      </c>
      <c r="F77" s="9">
        <v>9781728459622</v>
      </c>
      <c r="G77" s="11">
        <v>199.99</v>
      </c>
      <c r="H77" s="11">
        <f t="shared" si="3"/>
        <v>0</v>
      </c>
      <c r="I77" s="12" t="s">
        <v>92</v>
      </c>
      <c r="J77" s="12" t="s">
        <v>89</v>
      </c>
      <c r="K77" s="76" t="s">
        <v>179</v>
      </c>
    </row>
    <row r="78" spans="1:11" s="49" customFormat="1" x14ac:dyDescent="0.25">
      <c r="A78" s="66"/>
      <c r="B78" s="7">
        <f t="shared" si="2"/>
        <v>0</v>
      </c>
      <c r="C78" s="8" t="s">
        <v>21</v>
      </c>
      <c r="D78" s="7">
        <v>39</v>
      </c>
      <c r="E78" s="13" t="s">
        <v>75</v>
      </c>
      <c r="F78" s="9">
        <v>9781728459639</v>
      </c>
      <c r="G78" s="11">
        <v>229.99</v>
      </c>
      <c r="H78" s="11">
        <f t="shared" si="3"/>
        <v>0</v>
      </c>
      <c r="I78" s="12" t="s">
        <v>97</v>
      </c>
      <c r="J78" s="12" t="s">
        <v>89</v>
      </c>
      <c r="K78" s="76" t="s">
        <v>180</v>
      </c>
    </row>
    <row r="79" spans="1:11" s="49" customFormat="1" x14ac:dyDescent="0.25">
      <c r="A79" s="66"/>
      <c r="B79" s="7">
        <f t="shared" si="2"/>
        <v>0</v>
      </c>
      <c r="C79" s="8" t="s">
        <v>21</v>
      </c>
      <c r="D79" s="7">
        <v>45</v>
      </c>
      <c r="E79" s="13" t="s">
        <v>76</v>
      </c>
      <c r="F79" s="9">
        <v>9781728459646</v>
      </c>
      <c r="G79" s="11">
        <v>249.99</v>
      </c>
      <c r="H79" s="11">
        <f t="shared" si="3"/>
        <v>0</v>
      </c>
      <c r="I79" s="12" t="s">
        <v>98</v>
      </c>
      <c r="J79" s="12" t="s">
        <v>89</v>
      </c>
      <c r="K79" s="76" t="s">
        <v>181</v>
      </c>
    </row>
    <row r="80" spans="1:11" s="49" customFormat="1" x14ac:dyDescent="0.25">
      <c r="A80" s="66"/>
      <c r="B80" s="7">
        <f t="shared" ref="B80:B84" si="4">(D80*A80)</f>
        <v>0</v>
      </c>
      <c r="C80" s="8" t="s">
        <v>21</v>
      </c>
      <c r="D80" s="7">
        <v>39</v>
      </c>
      <c r="E80" s="13" t="s">
        <v>77</v>
      </c>
      <c r="F80" s="9">
        <v>9781728459653</v>
      </c>
      <c r="G80" s="11">
        <v>249.99</v>
      </c>
      <c r="H80" s="11">
        <f t="shared" ref="H80:H84" si="5">(A80*G80)</f>
        <v>0</v>
      </c>
      <c r="I80" s="12" t="s">
        <v>99</v>
      </c>
      <c r="J80" s="12" t="s">
        <v>89</v>
      </c>
      <c r="K80" s="76" t="s">
        <v>182</v>
      </c>
    </row>
    <row r="81" spans="1:11" s="49" customFormat="1" x14ac:dyDescent="0.25">
      <c r="A81" s="66"/>
      <c r="B81" s="7">
        <f t="shared" si="4"/>
        <v>0</v>
      </c>
      <c r="C81" s="8" t="s">
        <v>21</v>
      </c>
      <c r="D81" s="7">
        <v>39</v>
      </c>
      <c r="E81" s="13" t="s">
        <v>78</v>
      </c>
      <c r="F81" s="9">
        <v>9781728459677</v>
      </c>
      <c r="G81" s="11">
        <v>249.99</v>
      </c>
      <c r="H81" s="11">
        <f t="shared" si="5"/>
        <v>0</v>
      </c>
      <c r="I81" s="12" t="s">
        <v>100</v>
      </c>
      <c r="J81" s="12" t="s">
        <v>89</v>
      </c>
      <c r="K81" s="76" t="s">
        <v>183</v>
      </c>
    </row>
    <row r="82" spans="1:11" s="49" customFormat="1" x14ac:dyDescent="0.25">
      <c r="A82" s="66"/>
      <c r="B82" s="7">
        <f t="shared" si="4"/>
        <v>0</v>
      </c>
      <c r="C82" s="8" t="s">
        <v>21</v>
      </c>
      <c r="D82" s="7">
        <v>39</v>
      </c>
      <c r="E82" s="13" t="s">
        <v>79</v>
      </c>
      <c r="F82" s="9">
        <v>9781728459684</v>
      </c>
      <c r="G82" s="11">
        <v>249.99</v>
      </c>
      <c r="H82" s="11">
        <f t="shared" si="5"/>
        <v>0</v>
      </c>
      <c r="I82" s="12" t="s">
        <v>101</v>
      </c>
      <c r="J82" s="12" t="s">
        <v>89</v>
      </c>
      <c r="K82" s="76" t="s">
        <v>184</v>
      </c>
    </row>
    <row r="83" spans="1:11" s="49" customFormat="1" x14ac:dyDescent="0.25">
      <c r="A83" s="66"/>
      <c r="B83" s="7">
        <f t="shared" si="4"/>
        <v>0</v>
      </c>
      <c r="C83" s="8" t="s">
        <v>21</v>
      </c>
      <c r="D83" s="7">
        <v>51</v>
      </c>
      <c r="E83" s="8" t="s">
        <v>80</v>
      </c>
      <c r="F83" s="9">
        <v>9781728459691</v>
      </c>
      <c r="G83" s="11">
        <v>269.99</v>
      </c>
      <c r="H83" s="11">
        <f t="shared" si="5"/>
        <v>0</v>
      </c>
      <c r="I83" s="12" t="s">
        <v>109</v>
      </c>
      <c r="J83" s="12" t="s">
        <v>89</v>
      </c>
      <c r="K83" s="76" t="s">
        <v>185</v>
      </c>
    </row>
    <row r="84" spans="1:11" s="49" customFormat="1" x14ac:dyDescent="0.25">
      <c r="A84" s="66"/>
      <c r="B84" s="7">
        <f t="shared" si="4"/>
        <v>0</v>
      </c>
      <c r="C84" s="8" t="s">
        <v>20</v>
      </c>
      <c r="D84" s="7">
        <v>71</v>
      </c>
      <c r="E84" s="8" t="s">
        <v>81</v>
      </c>
      <c r="F84" s="9">
        <v>9781728459615</v>
      </c>
      <c r="G84" s="11">
        <v>479.99</v>
      </c>
      <c r="H84" s="11">
        <f t="shared" si="5"/>
        <v>0</v>
      </c>
      <c r="I84" s="12" t="s">
        <v>109</v>
      </c>
      <c r="J84" s="12" t="s">
        <v>89</v>
      </c>
      <c r="K84" s="76" t="s">
        <v>186</v>
      </c>
    </row>
    <row r="85" spans="1:11" ht="15.75" thickBot="1" x14ac:dyDescent="0.3">
      <c r="A85" s="50"/>
      <c r="B85" s="50"/>
    </row>
    <row r="86" spans="1:11" x14ac:dyDescent="0.25">
      <c r="A86" s="18">
        <f>SUM(A19:A84)</f>
        <v>0</v>
      </c>
      <c r="B86" s="19">
        <f>SUM(B19:B84)</f>
        <v>0</v>
      </c>
      <c r="C86" s="22"/>
      <c r="D86" s="23"/>
      <c r="E86" s="24"/>
      <c r="F86" s="25"/>
      <c r="G86" s="26"/>
      <c r="H86" s="27" t="s">
        <v>15</v>
      </c>
      <c r="I86" s="16">
        <f>SUM(H19:H84)</f>
        <v>0</v>
      </c>
    </row>
    <row r="87" spans="1:11" x14ac:dyDescent="0.25">
      <c r="A87" s="53"/>
      <c r="B87" s="45"/>
      <c r="C87" s="32"/>
      <c r="D87" s="46"/>
      <c r="E87" s="74" t="s">
        <v>111</v>
      </c>
      <c r="F87" s="74"/>
      <c r="G87" s="75"/>
      <c r="H87" s="21" t="s">
        <v>16</v>
      </c>
      <c r="I87" s="67">
        <f>I86*0.07</f>
        <v>0</v>
      </c>
      <c r="J87" s="52"/>
    </row>
    <row r="88" spans="1:11" x14ac:dyDescent="0.25">
      <c r="A88" s="53"/>
      <c r="B88" s="45"/>
      <c r="C88" s="32"/>
      <c r="D88" s="46"/>
      <c r="E88" s="68" t="s">
        <v>110</v>
      </c>
      <c r="F88" s="68"/>
      <c r="G88" s="69"/>
      <c r="H88" s="21" t="s">
        <v>17</v>
      </c>
      <c r="I88" s="67">
        <v>0</v>
      </c>
      <c r="J88" s="54"/>
    </row>
    <row r="89" spans="1:11" ht="15.75" thickBot="1" x14ac:dyDescent="0.3">
      <c r="A89" s="55"/>
      <c r="B89" s="56"/>
      <c r="C89" s="57"/>
      <c r="D89" s="58"/>
      <c r="E89" s="57"/>
      <c r="F89" s="57"/>
      <c r="G89" s="59"/>
      <c r="H89" s="65" t="s">
        <v>18</v>
      </c>
      <c r="I89" s="17">
        <f>SUM(I86:I88)</f>
        <v>0</v>
      </c>
    </row>
  </sheetData>
  <sheetProtection sheet="1" selectLockedCells="1"/>
  <sortState ref="A2:AD592">
    <sortCondition ref="E2:E592"/>
    <sortCondition descending="1" ref="D2:D592"/>
    <sortCondition ref="F2:F592"/>
  </sortState>
  <mergeCells count="5">
    <mergeCell ref="E88:G88"/>
    <mergeCell ref="A1:J1"/>
    <mergeCell ref="A2:J2"/>
    <mergeCell ref="A3:J3"/>
    <mergeCell ref="E87:G87"/>
  </mergeCells>
  <conditionalFormatting sqref="G89">
    <cfRule type="duplicateValues" dxfId="1" priority="1"/>
  </conditionalFormatting>
  <conditionalFormatting sqref="G86">
    <cfRule type="duplicateValues" dxfId="0" priority="3"/>
  </conditionalFormatting>
  <hyperlinks>
    <hyperlink ref="K19" r:id="rId1"/>
    <hyperlink ref="K20" r:id="rId2"/>
    <hyperlink ref="K22" r:id="rId3"/>
    <hyperlink ref="K21" r:id="rId4"/>
    <hyperlink ref="K23" r:id="rId5"/>
    <hyperlink ref="K24" r:id="rId6"/>
    <hyperlink ref="K25" r:id="rId7"/>
    <hyperlink ref="K26" r:id="rId8"/>
    <hyperlink ref="K27" r:id="rId9"/>
    <hyperlink ref="K28" r:id="rId10"/>
    <hyperlink ref="K31" r:id="rId11"/>
    <hyperlink ref="K29" r:id="rId12"/>
    <hyperlink ref="K30" r:id="rId13"/>
    <hyperlink ref="K32" r:id="rId14"/>
    <hyperlink ref="K34" r:id="rId15"/>
    <hyperlink ref="K33" r:id="rId16"/>
    <hyperlink ref="K35" r:id="rId17"/>
    <hyperlink ref="K37" r:id="rId18"/>
    <hyperlink ref="K39" r:id="rId19"/>
    <hyperlink ref="K36" r:id="rId20"/>
    <hyperlink ref="K38" r:id="rId21"/>
    <hyperlink ref="K40" r:id="rId22"/>
    <hyperlink ref="K42" r:id="rId23"/>
    <hyperlink ref="K43" r:id="rId24"/>
    <hyperlink ref="K44" r:id="rId25"/>
    <hyperlink ref="K46" r:id="rId26"/>
    <hyperlink ref="K41" r:id="rId27"/>
    <hyperlink ref="K45" r:id="rId28"/>
    <hyperlink ref="K47" r:id="rId29"/>
    <hyperlink ref="K49" r:id="rId30"/>
    <hyperlink ref="K50" r:id="rId31"/>
    <hyperlink ref="K51" r:id="rId32"/>
    <hyperlink ref="K52" r:id="rId33"/>
    <hyperlink ref="K53" r:id="rId34"/>
    <hyperlink ref="K55" r:id="rId35"/>
    <hyperlink ref="K57" r:id="rId36"/>
    <hyperlink ref="K48" r:id="rId37"/>
    <hyperlink ref="K54" r:id="rId38"/>
    <hyperlink ref="K56" r:id="rId39"/>
    <hyperlink ref="K58" r:id="rId40"/>
    <hyperlink ref="K60" r:id="rId41"/>
    <hyperlink ref="K61" r:id="rId42"/>
    <hyperlink ref="K59" r:id="rId43"/>
    <hyperlink ref="K62" r:id="rId44"/>
    <hyperlink ref="K63" r:id="rId45"/>
    <hyperlink ref="K65" r:id="rId46"/>
    <hyperlink ref="K64" r:id="rId47"/>
    <hyperlink ref="K66" r:id="rId48"/>
    <hyperlink ref="K68" r:id="rId49"/>
    <hyperlink ref="K69" r:id="rId50"/>
    <hyperlink ref="K70" r:id="rId51"/>
    <hyperlink ref="K71" r:id="rId52"/>
    <hyperlink ref="K72" r:id="rId53"/>
    <hyperlink ref="K73" r:id="rId54"/>
    <hyperlink ref="K74" r:id="rId55"/>
    <hyperlink ref="K75" r:id="rId56"/>
    <hyperlink ref="K76" r:id="rId57"/>
    <hyperlink ref="K77" r:id="rId58"/>
    <hyperlink ref="K78" r:id="rId59"/>
    <hyperlink ref="K79" r:id="rId60"/>
    <hyperlink ref="K80" r:id="rId61"/>
    <hyperlink ref="K81" r:id="rId62"/>
    <hyperlink ref="K82" r:id="rId63"/>
    <hyperlink ref="K83" r:id="rId64"/>
    <hyperlink ref="K84" r:id="rId65"/>
    <hyperlink ref="K67" r:id="rId66"/>
  </hyperlinks>
  <pageMargins left="0.25" right="0.25" top="0.75" bottom="0.75" header="0.3" footer="0.3"/>
  <pageSetup scale="41" orientation="portrait" horizontalDpi="1200" verticalDpi="1200" r:id="rId67"/>
  <headerFooter alignWithMargins="0"/>
  <ignoredErrors>
    <ignoredError sqref="I87" unlockedFormula="1"/>
  </ignoredErrors>
  <drawing r:id="rId6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form</vt:lpstr>
      <vt:lpstr>'order 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Zugschwert, Rachel</cp:lastModifiedBy>
  <cp:lastPrinted>2021-07-25T16:03:15Z</cp:lastPrinted>
  <dcterms:created xsi:type="dcterms:W3CDTF">2021-05-04T15:39:54Z</dcterms:created>
  <dcterms:modified xsi:type="dcterms:W3CDTF">2021-08-31T19:15:46Z</dcterms:modified>
</cp:coreProperties>
</file>